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8055"/>
  </bookViews>
  <sheets>
    <sheet name="RES_2013_BY_CITY" sheetId="1" r:id="rId1"/>
    <sheet name="RES_2013_BY_COUNTY" sheetId="2" r:id="rId2"/>
    <sheet name="RES_2013_BY_DIVISION" sheetId="3" r:id="rId3"/>
  </sheets>
  <definedNames>
    <definedName name="_xlnm._FilterDatabase" localSheetId="1" hidden="1">RES_2013_BY_COUNTY!$A$3:$B$3</definedName>
  </definedNames>
  <calcPr calcId="145621"/>
</workbook>
</file>

<file path=xl/calcChain.xml><?xml version="1.0" encoding="utf-8"?>
<calcChain xmlns="http://schemas.openxmlformats.org/spreadsheetml/2006/main">
  <c r="GG60" i="2" l="1"/>
  <c r="GG59" i="2"/>
  <c r="GJ56" i="2" l="1"/>
  <c r="GG57" i="2" l="1"/>
  <c r="FZ67" i="2"/>
  <c r="GG58" i="2"/>
  <c r="GG56" i="2" l="1"/>
  <c r="FX56" i="2"/>
  <c r="FQ56" i="2"/>
  <c r="FJ56" i="2"/>
  <c r="DM56" i="2"/>
  <c r="DF56" i="2"/>
  <c r="CY56" i="2"/>
  <c r="DT56" i="2"/>
  <c r="DT55" i="2"/>
  <c r="GH52" i="2"/>
  <c r="GG52" i="2"/>
  <c r="FY52" i="2"/>
  <c r="FX52" i="2"/>
  <c r="FR52" i="2"/>
  <c r="FQ52" i="2"/>
  <c r="FK52" i="2"/>
  <c r="FJ52" i="2"/>
  <c r="FD52" i="2"/>
  <c r="FC52" i="2"/>
  <c r="EW52" i="2"/>
  <c r="EV52" i="2"/>
  <c r="EO52" i="2"/>
  <c r="EP52" i="2"/>
  <c r="EH52" i="2"/>
  <c r="EI52" i="2"/>
  <c r="EB52" i="2"/>
  <c r="DU52" i="2"/>
  <c r="DN52" i="2"/>
  <c r="DG52" i="2"/>
  <c r="CZ52" i="2"/>
  <c r="EA52" i="2"/>
  <c r="DT52" i="2"/>
  <c r="DM52" i="2"/>
  <c r="DF52" i="2"/>
  <c r="CY52" i="2"/>
</calcChain>
</file>

<file path=xl/comments1.xml><?xml version="1.0" encoding="utf-8"?>
<comments xmlns="http://schemas.openxmlformats.org/spreadsheetml/2006/main">
  <authors>
    <author>Arlene E. Teves</author>
  </authors>
  <commentList>
    <comment ref="G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U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W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AB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AD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AI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AK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AP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AR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AW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AY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BD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BF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BK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BM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BR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BT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BY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CA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CF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CH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CO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Annual Total KWH divided by:
( (Annual Total Units / Annual Total Number of SAs) * 
    Annual Total Normalized Months )
</t>
        </r>
        <r>
          <rPr>
            <i/>
            <sz val="8"/>
            <color indexed="81"/>
            <rFont val="Tahoma"/>
            <family val="2"/>
          </rPr>
          <t xml:space="preserve">
Columns for Annual Total Units, Number of Sas &amp; Normalized Months are hidden</t>
        </r>
      </text>
    </comment>
    <comment ref="CQ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Annual Total Bill (REV) divided by:
( (Annual Total Units / Annual Total Number of SAs) * 
    Annual Total Normalized Months )
</t>
        </r>
        <r>
          <rPr>
            <i/>
            <sz val="8"/>
            <color indexed="81"/>
            <rFont val="Tahoma"/>
            <family val="2"/>
          </rPr>
          <t xml:space="preserve">
Columns for Annual Total Units, Number of Sas &amp; Normalized Months are hidden</t>
        </r>
      </text>
    </comment>
    <comment ref="CS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Summer Total Bill (REV) divided by:
( (Annual Total Units / Annual Total Number of SAs) * 
    Summer Total Normalized Months )
</t>
        </r>
        <r>
          <rPr>
            <i/>
            <sz val="8"/>
            <color indexed="81"/>
            <rFont val="Tahoma"/>
            <family val="2"/>
          </rPr>
          <t xml:space="preserve">
*Summer Total Bill Rev, Annual Total Units, Number of Sas &amp; Normalized Months cols are hidden</t>
        </r>
      </text>
    </comment>
    <comment ref="CU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Winter Total Bill (REV) divided by:
( (Annual Total Units / Annual Total Number of SAs) * 
    Winter Total Normalized Months )
</t>
        </r>
        <r>
          <rPr>
            <i/>
            <sz val="8"/>
            <color indexed="81"/>
            <rFont val="Tahoma"/>
            <family val="2"/>
          </rPr>
          <t xml:space="preserve">
*Winter Total Bill, Annual Total Units, Number of Sas &amp; Normalized Months cols are hidden</t>
        </r>
      </text>
    </comment>
    <comment ref="CZ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DB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DG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DI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DN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DP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DU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DW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EB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ED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EI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EK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EP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ER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EW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EY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FD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FF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FK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FM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FR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FT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FY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GA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GH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Annual Total THM divided by:
( (Annual Total Units / Annual Total Number of SAs) * 
    Annual Total Normalized Months )
</t>
        </r>
        <r>
          <rPr>
            <i/>
            <sz val="8"/>
            <color indexed="81"/>
            <rFont val="Tahoma"/>
            <family val="2"/>
          </rPr>
          <t xml:space="preserve">
*Columns for Annual Total Units, Number of Sas &amp; Normalized Months are hidden</t>
        </r>
      </text>
    </comment>
    <comment ref="GJ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Annual Total Bill (REV) divided by:
( (Annual Total Units / Annual Total Number of SAs) * 
    Annual Total Normalized Months )
</t>
        </r>
        <r>
          <rPr>
            <i/>
            <sz val="8"/>
            <color indexed="81"/>
            <rFont val="Tahoma"/>
            <family val="2"/>
          </rPr>
          <t xml:space="preserve">
*Columns for Annual Total Units, Number of Sas &amp; Normalized Months are hidden</t>
        </r>
      </text>
    </comment>
    <comment ref="GL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Summer Total Bill (REV) divided by:
( (Annual Total Units / Annual Total Number of SAs) * 
    Summer Total Normalized Months )
</t>
        </r>
        <r>
          <rPr>
            <i/>
            <sz val="8"/>
            <color indexed="81"/>
            <rFont val="Tahoma"/>
            <family val="2"/>
          </rPr>
          <t xml:space="preserve">
*Summer Total Rev, Annual Total Units, Number of Sas &amp; Normalized Months cols are hidden</t>
        </r>
      </text>
    </comment>
    <comment ref="GN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Winter Total Bill (REV) divided by:
( (Annual Total Units / Annual Total Number of SAs) * 
    Winter Total Normalized Months )
*</t>
        </r>
        <r>
          <rPr>
            <i/>
            <sz val="8"/>
            <color indexed="81"/>
            <rFont val="Tahoma"/>
            <family val="2"/>
          </rPr>
          <t>Winter Total Rev, Annual Total Units, Number of Sas &amp; Normalized Months cols are hidden</t>
        </r>
      </text>
    </comment>
  </commentList>
</comments>
</file>

<file path=xl/comments2.xml><?xml version="1.0" encoding="utf-8"?>
<comments xmlns="http://schemas.openxmlformats.org/spreadsheetml/2006/main">
  <authors>
    <author>Arlene E. Teves</author>
  </authors>
  <commentList>
    <comment ref="G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U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W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AB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AD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AI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AK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AP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AR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AW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AY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BD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BF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BK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BM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BR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BT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BY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CA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CF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CH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CO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Annual Total KWH divided by:
( (Annual Total Units / Annual Total Number of SAs) * 
    Annual Total Normalized Months )
</t>
        </r>
        <r>
          <rPr>
            <i/>
            <sz val="8"/>
            <color indexed="81"/>
            <rFont val="Tahoma"/>
            <family val="2"/>
          </rPr>
          <t xml:space="preserve">
Columns for Annual Total Units, Number of Sas &amp; Normalized Months are hidden</t>
        </r>
      </text>
    </comment>
    <comment ref="CQ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Annual Total Bill (REV) divided by:
( (Annual Total Units / Annual Total Number of SAs) * 
    Annual Total Normalized Months )
</t>
        </r>
        <r>
          <rPr>
            <i/>
            <sz val="8"/>
            <color indexed="81"/>
            <rFont val="Tahoma"/>
            <family val="2"/>
          </rPr>
          <t xml:space="preserve">
Columns for Annual Total Units, Number of Sas &amp; Normalized Months are hidden</t>
        </r>
      </text>
    </comment>
    <comment ref="CS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Summer Total Bill (REV) divided by:
( (Annual Total Units / Annual Total Number of SAs) * 
    Summer Total Normalized Months )
</t>
        </r>
        <r>
          <rPr>
            <i/>
            <sz val="8"/>
            <color indexed="81"/>
            <rFont val="Tahoma"/>
            <family val="2"/>
          </rPr>
          <t xml:space="preserve">
*Summer Total Bill Rev, Annual Total Units, Number of Sas &amp; Normalized Months cols are hidden</t>
        </r>
      </text>
    </comment>
    <comment ref="CU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Winter Total Bill (REV) divided by:
( (Annual Total Units / Annual Total Number of SAs) * 
    Winter Total Normalized Months )
</t>
        </r>
        <r>
          <rPr>
            <i/>
            <sz val="8"/>
            <color indexed="81"/>
            <rFont val="Tahoma"/>
            <family val="2"/>
          </rPr>
          <t xml:space="preserve">
*Winter Total Bill, Annual Total Units, Number of Sas &amp; Normalized Months cols are hidden</t>
        </r>
      </text>
    </comment>
    <comment ref="CZ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DB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DG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DI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DN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DP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DU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DW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EB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ED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EI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EK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EP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ER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EW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EY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FD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FF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FK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FM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FR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FT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FY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GA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GH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Annual Total THM divided by:
( (Annual Total Units / Annual Total Number of SAs) * 
    Annual Total Normalized Months )
</t>
        </r>
        <r>
          <rPr>
            <i/>
            <sz val="8"/>
            <color indexed="81"/>
            <rFont val="Tahoma"/>
            <family val="2"/>
          </rPr>
          <t xml:space="preserve">
*Columns for Annual Total Units, Number of Sas &amp; Normalized Months are hidden</t>
        </r>
      </text>
    </comment>
    <comment ref="GJ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Annual Total Bill (REV) divided by:
( (Annual Total Units / Annual Total Number of SAs) * 
    Annual Total Normalized Months )
</t>
        </r>
        <r>
          <rPr>
            <i/>
            <sz val="8"/>
            <color indexed="81"/>
            <rFont val="Tahoma"/>
            <family val="2"/>
          </rPr>
          <t xml:space="preserve">
*Columns for Annual Total Units, Number of Sas &amp; Normalized Months are hidden</t>
        </r>
      </text>
    </comment>
    <comment ref="GL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Summer Total Bill (REV) divided by:
( (Annual Total Units / Annual Total Number of SAs) * 
    Summer Total Normalized Months )
</t>
        </r>
        <r>
          <rPr>
            <i/>
            <sz val="8"/>
            <color indexed="81"/>
            <rFont val="Tahoma"/>
            <family val="2"/>
          </rPr>
          <t xml:space="preserve">
*Summer Total Rev, Annual Total Units, Number of Sas &amp; Normalized Months cols are hidden</t>
        </r>
      </text>
    </comment>
    <comment ref="GN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Winter Total Bill (REV) divided by:
( (Annual Total Units / Annual Total Number of SAs) * 
    Winter Total Normalized Months )
*</t>
        </r>
        <r>
          <rPr>
            <i/>
            <sz val="8"/>
            <color indexed="81"/>
            <rFont val="Tahoma"/>
            <family val="2"/>
          </rPr>
          <t>Winter Total Rev, Annual Total Units, Number of Sas &amp; Normalized Months cols are hidden</t>
        </r>
      </text>
    </comment>
  </commentList>
</comments>
</file>

<file path=xl/comments3.xml><?xml version="1.0" encoding="utf-8"?>
<comments xmlns="http://schemas.openxmlformats.org/spreadsheetml/2006/main">
  <authors>
    <author>Arlene E. Teves</author>
  </authors>
  <commentList>
    <comment ref="F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O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T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V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AA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AC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AH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AJ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AO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AQ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AV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AX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BC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BE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BJ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BL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BQ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BS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BX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BZ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CE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Usage(KWH)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CG3" authorId="0">
      <text>
        <r>
          <rPr>
            <b/>
            <sz val="8"/>
            <color indexed="81"/>
            <rFont val="Tahoma"/>
            <family val="2"/>
          </rPr>
          <t xml:space="preserve">How derived:
</t>
        </r>
        <r>
          <rPr>
            <sz val="8"/>
            <color indexed="81"/>
            <rFont val="Tahoma"/>
            <family val="2"/>
          </rPr>
          <t xml:space="preserve">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CN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Annual Total KWH divided by:
( (Annual Total Units / Annual Total Number of SAs) * 
    Annual Total Normalized Months )
</t>
        </r>
        <r>
          <rPr>
            <i/>
            <sz val="8"/>
            <color indexed="81"/>
            <rFont val="Tahoma"/>
            <family val="2"/>
          </rPr>
          <t xml:space="preserve">
Columns for Annual Total Units, Number of Sas &amp; Normalized Months are hidden</t>
        </r>
      </text>
    </comment>
    <comment ref="CP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Annual Total Bill (REV) divided by:
( (Annual Total Units / Annual Total Number of SAs) * 
    Annual Total Normalized Months )
</t>
        </r>
        <r>
          <rPr>
            <i/>
            <sz val="8"/>
            <color indexed="81"/>
            <rFont val="Tahoma"/>
            <family val="2"/>
          </rPr>
          <t xml:space="preserve">
Columns for Annual Total Units, Number of Sas &amp; Normalized Months are hidden</t>
        </r>
      </text>
    </comment>
    <comment ref="CR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Summer Total Bill (REV) divided by:
( (Annual Total Units / Annual Total Number of SAs) * 
    Summer Total Normalized Months )
</t>
        </r>
        <r>
          <rPr>
            <i/>
            <sz val="8"/>
            <color indexed="81"/>
            <rFont val="Tahoma"/>
            <family val="2"/>
          </rPr>
          <t xml:space="preserve">
*Summer Total Bill Rev, Annual Total Units, Number of Sas &amp; Normalized Months cols are hidden</t>
        </r>
      </text>
    </comment>
    <comment ref="CT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Winter Total Bill (REV) divided by:
( (Annual Total Units / Annual Total Number of SAs) * 
    Winter Total Normalized Months )
</t>
        </r>
        <r>
          <rPr>
            <i/>
            <sz val="8"/>
            <color indexed="81"/>
            <rFont val="Tahoma"/>
            <family val="2"/>
          </rPr>
          <t xml:space="preserve">
*Winter Total Bill, Annual Total Units, Number of Sas &amp; Normalized Months cols are hidden</t>
        </r>
      </text>
    </comment>
    <comment ref="CY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DA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DF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DH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DM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DO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DT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DV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EA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EC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EH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EJ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EO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EQ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EV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EX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FC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FE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FJ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FL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FQ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FS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FX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Usage(THM)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FZ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Bill (REV) divided by:
( (Units / SA Counts) * Normalized Months )
</t>
        </r>
        <r>
          <rPr>
            <i/>
            <sz val="8"/>
            <color indexed="81"/>
            <rFont val="Tahoma"/>
            <family val="2"/>
          </rPr>
          <t>Units, SA Counts &amp; Normalized Months columns are hidden</t>
        </r>
      </text>
    </comment>
    <comment ref="GG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Annual Total THM divided by:
( (Annual Total Units / Annual Total Number of SAs) * 
    Annual Total Normalized Months )
</t>
        </r>
        <r>
          <rPr>
            <i/>
            <sz val="8"/>
            <color indexed="81"/>
            <rFont val="Tahoma"/>
            <family val="2"/>
          </rPr>
          <t xml:space="preserve">
*Columns for Annual Total Units, Number of Sas &amp; Normalized Months are hidden</t>
        </r>
      </text>
    </comment>
    <comment ref="GI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Annual Total Bill (REV) divided by:
( (Annual Total Units / Annual Total Number of SAs) * 
    Annual Total Normalized Months )
</t>
        </r>
        <r>
          <rPr>
            <i/>
            <sz val="8"/>
            <color indexed="81"/>
            <rFont val="Tahoma"/>
            <family val="2"/>
          </rPr>
          <t xml:space="preserve">
*Columns for Annual Total Units, Number of Sas &amp; Normalized Months are hidden</t>
        </r>
      </text>
    </comment>
    <comment ref="GK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Summer Total Bill (REV) divided by:
( (Annual Total Units / Annual Total Number of SAs) * 
    Summer Total Normalized Months )
</t>
        </r>
        <r>
          <rPr>
            <i/>
            <sz val="8"/>
            <color indexed="81"/>
            <rFont val="Tahoma"/>
            <family val="2"/>
          </rPr>
          <t xml:space="preserve">
*Summer Total Rev, Annual Total Units, Number of Sas &amp; Normalized Months cols are hidden</t>
        </r>
      </text>
    </comment>
    <comment ref="GM3" authorId="0">
      <text>
        <r>
          <rPr>
            <b/>
            <sz val="8"/>
            <color indexed="81"/>
            <rFont val="Tahoma"/>
            <family val="2"/>
          </rPr>
          <t>How derived:</t>
        </r>
        <r>
          <rPr>
            <sz val="8"/>
            <color indexed="81"/>
            <rFont val="Tahoma"/>
            <family val="2"/>
          </rPr>
          <t xml:space="preserve">
Winter Total Bill (REV) divided by:
( (Annual Total Units / Annual Total Number of SAs) * 
    Winter Total Normalized Months )
*</t>
        </r>
        <r>
          <rPr>
            <i/>
            <sz val="8"/>
            <color indexed="81"/>
            <rFont val="Tahoma"/>
            <family val="2"/>
          </rPr>
          <t>Winter Total Rev, Annual Total Units, Number of Sas &amp; Normalized Months cols are hidden</t>
        </r>
      </text>
    </comment>
  </commentList>
</comments>
</file>

<file path=xl/sharedStrings.xml><?xml version="1.0" encoding="utf-8"?>
<sst xmlns="http://schemas.openxmlformats.org/spreadsheetml/2006/main" count="8142" uniqueCount="331">
  <si>
    <t>County</t>
  </si>
  <si>
    <t>City</t>
  </si>
  <si>
    <t xml:space="preserve"> </t>
  </si>
  <si>
    <t>SA Counts</t>
  </si>
  <si>
    <t>Normalized Months</t>
  </si>
  <si>
    <t>Units</t>
  </si>
  <si>
    <t>Usage(KWH)</t>
  </si>
  <si>
    <t>Normalized Avg KWH Per Household</t>
  </si>
  <si>
    <t>Bill(Rev)</t>
  </si>
  <si>
    <t>Normalized Avg Bill (Rev) Per Household</t>
  </si>
  <si>
    <t>Annual Total KWH</t>
  </si>
  <si>
    <t>Annual Normalized Avg KWH Per Household</t>
  </si>
  <si>
    <t>Annual Total Bill(Rev)</t>
  </si>
  <si>
    <t>Annual Normalized Avg Bill (Rev) Per Household</t>
  </si>
  <si>
    <t>Summer Total Bill(Rev)</t>
  </si>
  <si>
    <t>Summer Normalized Avg Bill (Rev) Per Household</t>
  </si>
  <si>
    <t>Winter Total Bill(Rev)</t>
  </si>
  <si>
    <t>Winter Normalized Avg Bill (Rev) Per Household</t>
  </si>
  <si>
    <t>Usage(THM)</t>
  </si>
  <si>
    <t>Normalized Avg THM Per Household</t>
  </si>
  <si>
    <t>Annual Total THM</t>
  </si>
  <si>
    <t>Annual Normalized Avg THM Per Household</t>
  </si>
  <si>
    <t xml:space="preserve">ALAMEDA                                 </t>
  </si>
  <si>
    <t xml:space="preserve">        </t>
  </si>
  <si>
    <t xml:space="preserve">       </t>
  </si>
  <si>
    <t xml:space="preserve">               </t>
  </si>
  <si>
    <t xml:space="preserve">          </t>
  </si>
  <si>
    <t xml:space="preserve">ALBANY                                  </t>
  </si>
  <si>
    <t xml:space="preserve">BERKELEY                                </t>
  </si>
  <si>
    <t xml:space="preserve">DUBLIN                                  </t>
  </si>
  <si>
    <t xml:space="preserve">EMERYVILLE                              </t>
  </si>
  <si>
    <t xml:space="preserve">FREMONT                                 </t>
  </si>
  <si>
    <t xml:space="preserve">HAYWARD                                 </t>
  </si>
  <si>
    <t xml:space="preserve">LIVERMORE                               </t>
  </si>
  <si>
    <t xml:space="preserve">NEWARK                                  </t>
  </si>
  <si>
    <t xml:space="preserve">OAKLAND                                 </t>
  </si>
  <si>
    <t xml:space="preserve">PIEDMONT                                </t>
  </si>
  <si>
    <t xml:space="preserve">PLEASANTON                              </t>
  </si>
  <si>
    <t xml:space="preserve">SAN LEANDRO                             </t>
  </si>
  <si>
    <t xml:space="preserve">UNION CITY                              </t>
  </si>
  <si>
    <t xml:space="preserve">UNINCORPORATED                          </t>
  </si>
  <si>
    <t xml:space="preserve">ALPINE                                  </t>
  </si>
  <si>
    <t xml:space="preserve">AMADOR                                  </t>
  </si>
  <si>
    <t xml:space="preserve">AMADOR CITY                             </t>
  </si>
  <si>
    <t xml:space="preserve">IONE                                    </t>
  </si>
  <si>
    <t xml:space="preserve">JACKSON                                 </t>
  </si>
  <si>
    <t xml:space="preserve">PLYMOUTH                                </t>
  </si>
  <si>
    <t xml:space="preserve">SUTTER CREEK                            </t>
  </si>
  <si>
    <t xml:space="preserve">BUTTE                                   </t>
  </si>
  <si>
    <t xml:space="preserve">BIGGS                                   </t>
  </si>
  <si>
    <t xml:space="preserve">CHICO                                   </t>
  </si>
  <si>
    <t xml:space="preserve">GRIDLEY                                 </t>
  </si>
  <si>
    <t xml:space="preserve">OROVILLE                                </t>
  </si>
  <si>
    <t xml:space="preserve">PARADISE                                </t>
  </si>
  <si>
    <t xml:space="preserve">CALAVERAS                               </t>
  </si>
  <si>
    <t xml:space="preserve">ANGELS                                  </t>
  </si>
  <si>
    <t xml:space="preserve">COLUSA                                  </t>
  </si>
  <si>
    <t xml:space="preserve">WILLIAMS                                </t>
  </si>
  <si>
    <t xml:space="preserve">CONTRA COSTA                            </t>
  </si>
  <si>
    <t xml:space="preserve">ANTIOCH                                 </t>
  </si>
  <si>
    <t xml:space="preserve">BRENTWOOD                               </t>
  </si>
  <si>
    <t xml:space="preserve">CLAYTON                                 </t>
  </si>
  <si>
    <t xml:space="preserve">CONCORD                                 </t>
  </si>
  <si>
    <t xml:space="preserve">DANVILLE                                </t>
  </si>
  <si>
    <t xml:space="preserve">EL CERRITO                              </t>
  </si>
  <si>
    <t xml:space="preserve">HERCULES                                </t>
  </si>
  <si>
    <t xml:space="preserve">LAFAYETTE                               </t>
  </si>
  <si>
    <t xml:space="preserve">MARTINEZ                                </t>
  </si>
  <si>
    <t xml:space="preserve">MORAGA                                  </t>
  </si>
  <si>
    <t xml:space="preserve">OAKLEY                                  </t>
  </si>
  <si>
    <t xml:space="preserve">ORINDA                                  </t>
  </si>
  <si>
    <t xml:space="preserve">PINOLE                                  </t>
  </si>
  <si>
    <t xml:space="preserve">PITTSBURG                               </t>
  </si>
  <si>
    <t xml:space="preserve">PLEASANT HILL                           </t>
  </si>
  <si>
    <t xml:space="preserve">RICHMOND                                </t>
  </si>
  <si>
    <t xml:space="preserve">SAN PABLO                               </t>
  </si>
  <si>
    <t xml:space="preserve">SAN RAMON                               </t>
  </si>
  <si>
    <t xml:space="preserve">WALNUT CREEK                            </t>
  </si>
  <si>
    <t xml:space="preserve">EL DORADO                               </t>
  </si>
  <si>
    <t xml:space="preserve">PLACERVILLE                             </t>
  </si>
  <si>
    <t xml:space="preserve">FRESNO                                  </t>
  </si>
  <si>
    <t xml:space="preserve">CLOVIS                                  </t>
  </si>
  <si>
    <t xml:space="preserve">COALINGA                                </t>
  </si>
  <si>
    <t xml:space="preserve">FIREBAUGH                               </t>
  </si>
  <si>
    <t xml:space="preserve">FOWLER                                  </t>
  </si>
  <si>
    <t xml:space="preserve">HURON                                   </t>
  </si>
  <si>
    <t xml:space="preserve">KERMAN                                  </t>
  </si>
  <si>
    <t xml:space="preserve">KINGSBURG                               </t>
  </si>
  <si>
    <t xml:space="preserve">MENDOTA                                 </t>
  </si>
  <si>
    <t xml:space="preserve">ORANGE COVE                             </t>
  </si>
  <si>
    <t xml:space="preserve">PARLIER                                 </t>
  </si>
  <si>
    <t xml:space="preserve">REEDLEY                                 </t>
  </si>
  <si>
    <t xml:space="preserve">SAN JOAQUIN                             </t>
  </si>
  <si>
    <t xml:space="preserve">SANGER                                  </t>
  </si>
  <si>
    <t xml:space="preserve">SELMA                                   </t>
  </si>
  <si>
    <t xml:space="preserve">GLENN                                   </t>
  </si>
  <si>
    <t xml:space="preserve">ORLAND                                  </t>
  </si>
  <si>
    <t xml:space="preserve">WILLOWS                                 </t>
  </si>
  <si>
    <t xml:space="preserve">HUMBOLDT                                </t>
  </si>
  <si>
    <t xml:space="preserve">ARCATA                                  </t>
  </si>
  <si>
    <t xml:space="preserve">BLUE LAKE                               </t>
  </si>
  <si>
    <t xml:space="preserve">EUREKA                                  </t>
  </si>
  <si>
    <t xml:space="preserve">FERNDALE                                </t>
  </si>
  <si>
    <t xml:space="preserve">FORTUNA                                 </t>
  </si>
  <si>
    <t xml:space="preserve">RIO DELL                                </t>
  </si>
  <si>
    <t xml:space="preserve">TRINIDAD                                </t>
  </si>
  <si>
    <t xml:space="preserve">KERN                                    </t>
  </si>
  <si>
    <t xml:space="preserve">ARVIN                                   </t>
  </si>
  <si>
    <t xml:space="preserve">BAKERSFIELD                             </t>
  </si>
  <si>
    <t xml:space="preserve">MARICOPA                                </t>
  </si>
  <si>
    <t xml:space="preserve">MCFARLAND                               </t>
  </si>
  <si>
    <t xml:space="preserve">RIDGECREST                              </t>
  </si>
  <si>
    <t xml:space="preserve">SHAFTER                                 </t>
  </si>
  <si>
    <t xml:space="preserve">TAFT                                    </t>
  </si>
  <si>
    <t xml:space="preserve">WASCO                                   </t>
  </si>
  <si>
    <t xml:space="preserve">KINGS                                   </t>
  </si>
  <si>
    <t xml:space="preserve">AVENAL                                  </t>
  </si>
  <si>
    <t xml:space="preserve">CORCORAN                                </t>
  </si>
  <si>
    <t xml:space="preserve">HANFORD                                 </t>
  </si>
  <si>
    <t xml:space="preserve">LEMOORE                                 </t>
  </si>
  <si>
    <t xml:space="preserve">LAKE                                    </t>
  </si>
  <si>
    <t xml:space="preserve">CLEARLAKE                               </t>
  </si>
  <si>
    <t xml:space="preserve">LAKEPORT                                </t>
  </si>
  <si>
    <t xml:space="preserve">LASSEN                                  </t>
  </si>
  <si>
    <t xml:space="preserve">MADERA                                  </t>
  </si>
  <si>
    <t xml:space="preserve">CHOWCHILLA                              </t>
  </si>
  <si>
    <t xml:space="preserve">MARIN                                   </t>
  </si>
  <si>
    <t xml:space="preserve">BELVEDERE                               </t>
  </si>
  <si>
    <t xml:space="preserve">CORTE MADERA                            </t>
  </si>
  <si>
    <t xml:space="preserve">FAIRFAX                                 </t>
  </si>
  <si>
    <t xml:space="preserve">LARKSPUR                                </t>
  </si>
  <si>
    <t xml:space="preserve">MILL VALLEY                             </t>
  </si>
  <si>
    <t xml:space="preserve">NOVATO                                  </t>
  </si>
  <si>
    <t xml:space="preserve">ROSS                                    </t>
  </si>
  <si>
    <t xml:space="preserve">SAN ANSELMO                             </t>
  </si>
  <si>
    <t xml:space="preserve">SAN RAFAEL                              </t>
  </si>
  <si>
    <t xml:space="preserve">SAUSALITO                               </t>
  </si>
  <si>
    <t xml:space="preserve">TIBURON                                 </t>
  </si>
  <si>
    <t xml:space="preserve">MARIPOSA                                </t>
  </si>
  <si>
    <t xml:space="preserve">MENDOCINO                               </t>
  </si>
  <si>
    <t xml:space="preserve">FORT BRAGG                              </t>
  </si>
  <si>
    <t xml:space="preserve">POINT ARENA                             </t>
  </si>
  <si>
    <t xml:space="preserve">UKIAH                                   </t>
  </si>
  <si>
    <t xml:space="preserve">WILLITS                                 </t>
  </si>
  <si>
    <t xml:space="preserve">MERCED                                  </t>
  </si>
  <si>
    <t xml:space="preserve">ATWATER                                 </t>
  </si>
  <si>
    <t xml:space="preserve">DOS PALOS                               </t>
  </si>
  <si>
    <t xml:space="preserve">GUSTINE                                 </t>
  </si>
  <si>
    <t xml:space="preserve">LIVINGSTON                              </t>
  </si>
  <si>
    <t xml:space="preserve">LOS BANOS                               </t>
  </si>
  <si>
    <t xml:space="preserve">MONTEREY                                </t>
  </si>
  <si>
    <t xml:space="preserve">CARMEL                                  </t>
  </si>
  <si>
    <t xml:space="preserve">DEL REY OAKS                            </t>
  </si>
  <si>
    <t xml:space="preserve">GONZALES                                </t>
  </si>
  <si>
    <t xml:space="preserve">GREENFIELD                              </t>
  </si>
  <si>
    <t xml:space="preserve">KING CITY                               </t>
  </si>
  <si>
    <t xml:space="preserve">MARINA                                  </t>
  </si>
  <si>
    <t xml:space="preserve">PACIFIC GROVE                           </t>
  </si>
  <si>
    <t xml:space="preserve">SALINAS                                 </t>
  </si>
  <si>
    <t xml:space="preserve">SAND CITY                               </t>
  </si>
  <si>
    <t xml:space="preserve">SEASIDE                                 </t>
  </si>
  <si>
    <t xml:space="preserve">SOLEDAD                                 </t>
  </si>
  <si>
    <t xml:space="preserve">NAPA                                    </t>
  </si>
  <si>
    <t xml:space="preserve">AMERICAN CANYON                         </t>
  </si>
  <si>
    <t xml:space="preserve">CALISTOGA                               </t>
  </si>
  <si>
    <t xml:space="preserve">SAINT HELENA                            </t>
  </si>
  <si>
    <t xml:space="preserve">YOUNTVILLE                              </t>
  </si>
  <si>
    <t xml:space="preserve">NEVADA                                  </t>
  </si>
  <si>
    <t xml:space="preserve">GRASS VALLEY                            </t>
  </si>
  <si>
    <t xml:space="preserve">NEVADA CITY                             </t>
  </si>
  <si>
    <t xml:space="preserve">PLACER                                  </t>
  </si>
  <si>
    <t xml:space="preserve">AUBURN                                  </t>
  </si>
  <si>
    <t xml:space="preserve">COLFAX                                  </t>
  </si>
  <si>
    <t xml:space="preserve">LINCOLN                                 </t>
  </si>
  <si>
    <t xml:space="preserve">LOOMIS                                  </t>
  </si>
  <si>
    <t xml:space="preserve">ROCKLIN                                 </t>
  </si>
  <si>
    <t xml:space="preserve">ROSEVILLE                               </t>
  </si>
  <si>
    <t xml:space="preserve">PLUMAS                                  </t>
  </si>
  <si>
    <t xml:space="preserve">SACRAMENTO                              </t>
  </si>
  <si>
    <t xml:space="preserve">CITRUS HEIGHTS                          </t>
  </si>
  <si>
    <t xml:space="preserve">ELK GROVE                               </t>
  </si>
  <si>
    <t xml:space="preserve">FOLSOM                                  </t>
  </si>
  <si>
    <t xml:space="preserve">GALT                                    </t>
  </si>
  <si>
    <t xml:space="preserve">ISLETON                                 </t>
  </si>
  <si>
    <t xml:space="preserve">RANCHO CORDOVA                          </t>
  </si>
  <si>
    <t xml:space="preserve">SAN BENITO                              </t>
  </si>
  <si>
    <t xml:space="preserve">HOLLISTER                               </t>
  </si>
  <si>
    <t xml:space="preserve">SAN JUAN BAUTISTA                       </t>
  </si>
  <si>
    <t xml:space="preserve">SAN BERNARDINO                          </t>
  </si>
  <si>
    <t xml:space="preserve">SAN FRANCISCO                           </t>
  </si>
  <si>
    <t xml:space="preserve">ESCALON                                 </t>
  </si>
  <si>
    <t xml:space="preserve">LATHROP                                 </t>
  </si>
  <si>
    <t xml:space="preserve">LODI                                    </t>
  </si>
  <si>
    <t xml:space="preserve">MANTECA                                 </t>
  </si>
  <si>
    <t xml:space="preserve">RIPON                                   </t>
  </si>
  <si>
    <t xml:space="preserve">STOCKTON                                </t>
  </si>
  <si>
    <t xml:space="preserve">TRACY                                   </t>
  </si>
  <si>
    <t xml:space="preserve">SAN LUIS OBISPO                         </t>
  </si>
  <si>
    <t xml:space="preserve">ARROYO GRANDE                           </t>
  </si>
  <si>
    <t xml:space="preserve">ATASCADERO                              </t>
  </si>
  <si>
    <t xml:space="preserve">GROVER BEACH                            </t>
  </si>
  <si>
    <t xml:space="preserve">MORRO BAY                               </t>
  </si>
  <si>
    <t xml:space="preserve">PASO ROBLES                             </t>
  </si>
  <si>
    <t xml:space="preserve">PISMO BEACH                             </t>
  </si>
  <si>
    <t xml:space="preserve">SAN MATEO                               </t>
  </si>
  <si>
    <t xml:space="preserve">ATHERTON                                </t>
  </si>
  <si>
    <t xml:space="preserve">BELMONT                                 </t>
  </si>
  <si>
    <t xml:space="preserve">BRISBANE                                </t>
  </si>
  <si>
    <t xml:space="preserve">BURLINGAME                              </t>
  </si>
  <si>
    <t xml:space="preserve">COLMA                                   </t>
  </si>
  <si>
    <t xml:space="preserve">DALY CITY                               </t>
  </si>
  <si>
    <t xml:space="preserve">EAST PALO ALTO                          </t>
  </si>
  <si>
    <t xml:space="preserve">FOSTER CITY                             </t>
  </si>
  <si>
    <t xml:space="preserve">HALF MOON BAY                           </t>
  </si>
  <si>
    <t xml:space="preserve">HILLSBOROUGH                            </t>
  </si>
  <si>
    <t xml:space="preserve">MENLO PARK                              </t>
  </si>
  <si>
    <t xml:space="preserve">MILLBRAE                                </t>
  </si>
  <si>
    <t xml:space="preserve">PACIFICA                                </t>
  </si>
  <si>
    <t xml:space="preserve">PORTOLA VALLEY                          </t>
  </si>
  <si>
    <t xml:space="preserve">REDWOOD CITY                            </t>
  </si>
  <si>
    <t xml:space="preserve">SAN BRUNO                               </t>
  </si>
  <si>
    <t xml:space="preserve">SAN CARLOS                              </t>
  </si>
  <si>
    <t xml:space="preserve">SOUTH SAN FRANCISCO                     </t>
  </si>
  <si>
    <t xml:space="preserve">WOODSIDE                                </t>
  </si>
  <si>
    <t xml:space="preserve">SANTA BARBARA                           </t>
  </si>
  <si>
    <t xml:space="preserve">BUELLTON                                </t>
  </si>
  <si>
    <t xml:space="preserve">GUADALUPE                               </t>
  </si>
  <si>
    <t xml:space="preserve">LOMPOC                                  </t>
  </si>
  <si>
    <t xml:space="preserve">SANTA MARIA                             </t>
  </si>
  <si>
    <t xml:space="preserve">SOLVANG                                 </t>
  </si>
  <si>
    <t xml:space="preserve">SANTA CLARA                             </t>
  </si>
  <si>
    <t xml:space="preserve">CAMPBELL                                </t>
  </si>
  <si>
    <t xml:space="preserve">CUPERTINO                               </t>
  </si>
  <si>
    <t xml:space="preserve">GILROY                                  </t>
  </si>
  <si>
    <t xml:space="preserve">LOS ALTOS                               </t>
  </si>
  <si>
    <t xml:space="preserve">LOS ALTOS HILLS                         </t>
  </si>
  <si>
    <t xml:space="preserve">LOS GATOS                               </t>
  </si>
  <si>
    <t xml:space="preserve">MILPITAS                                </t>
  </si>
  <si>
    <t xml:space="preserve">MONTE SERENO                            </t>
  </si>
  <si>
    <t xml:space="preserve">MORGAN HILL                             </t>
  </si>
  <si>
    <t xml:space="preserve">MOUNTAIN VIEW                           </t>
  </si>
  <si>
    <t xml:space="preserve">PALO ALTO                               </t>
  </si>
  <si>
    <t xml:space="preserve">SAN JOSE                                </t>
  </si>
  <si>
    <t xml:space="preserve">SARATOGA                                </t>
  </si>
  <si>
    <t xml:space="preserve">SUNNYVALE                               </t>
  </si>
  <si>
    <t xml:space="preserve">SANTA CRUZ                              </t>
  </si>
  <si>
    <t xml:space="preserve">CAPITOLA                                </t>
  </si>
  <si>
    <t xml:space="preserve">SCOTTS VALLEY                           </t>
  </si>
  <si>
    <t xml:space="preserve">WATSONVILLE                             </t>
  </si>
  <si>
    <t xml:space="preserve">SHASTA                                  </t>
  </si>
  <si>
    <t xml:space="preserve">ANDERSON                                </t>
  </si>
  <si>
    <t xml:space="preserve">REDDING                                 </t>
  </si>
  <si>
    <t xml:space="preserve">SHASTA LAKE                             </t>
  </si>
  <si>
    <t xml:space="preserve">SIERRA                                  </t>
  </si>
  <si>
    <t xml:space="preserve">SISKIYOU                                </t>
  </si>
  <si>
    <t xml:space="preserve">SOLANO                                  </t>
  </si>
  <si>
    <t xml:space="preserve">BENICIA                                 </t>
  </si>
  <si>
    <t xml:space="preserve">DIXON                                   </t>
  </si>
  <si>
    <t xml:space="preserve">FAIRFIELD                               </t>
  </si>
  <si>
    <t xml:space="preserve">RIO VISTA                               </t>
  </si>
  <si>
    <t xml:space="preserve">SUISUN                                  </t>
  </si>
  <si>
    <t xml:space="preserve">VACAVILLE                               </t>
  </si>
  <si>
    <t xml:space="preserve">VALLEJO                                 </t>
  </si>
  <si>
    <t xml:space="preserve">SONOMA                                  </t>
  </si>
  <si>
    <t xml:space="preserve">CLOVERDALE                              </t>
  </si>
  <si>
    <t xml:space="preserve">COTATI                                  </t>
  </si>
  <si>
    <t xml:space="preserve">HEALDSBURG                              </t>
  </si>
  <si>
    <t xml:space="preserve">PETALUMA                                </t>
  </si>
  <si>
    <t xml:space="preserve">ROHNERT PARK                            </t>
  </si>
  <si>
    <t xml:space="preserve">SANTA ROSA                              </t>
  </si>
  <si>
    <t xml:space="preserve">SEBASTOPOL                              </t>
  </si>
  <si>
    <t xml:space="preserve">WINDSOR                                 </t>
  </si>
  <si>
    <t xml:space="preserve">STANISLAUS                              </t>
  </si>
  <si>
    <t xml:space="preserve">CERES                                   </t>
  </si>
  <si>
    <t xml:space="preserve">HUGHSON                                 </t>
  </si>
  <si>
    <t xml:space="preserve">MODESTO                                 </t>
  </si>
  <si>
    <t xml:space="preserve">NEWMAN                                  </t>
  </si>
  <si>
    <t xml:space="preserve">OAKDALE                                 </t>
  </si>
  <si>
    <t xml:space="preserve">PATTERSON                               </t>
  </si>
  <si>
    <t xml:space="preserve">RIVERBANK                               </t>
  </si>
  <si>
    <t xml:space="preserve">TURLOCK                                 </t>
  </si>
  <si>
    <t xml:space="preserve">WATERFORD                               </t>
  </si>
  <si>
    <t xml:space="preserve">SUTTER                                  </t>
  </si>
  <si>
    <t xml:space="preserve">LIVE OAK                                </t>
  </si>
  <si>
    <t xml:space="preserve">YUBA CITY                               </t>
  </si>
  <si>
    <t xml:space="preserve">TEHAMA                                  </t>
  </si>
  <si>
    <t xml:space="preserve">CORNING                                 </t>
  </si>
  <si>
    <t xml:space="preserve">RED BLUFF                               </t>
  </si>
  <si>
    <t xml:space="preserve">TRINITY                                 </t>
  </si>
  <si>
    <t xml:space="preserve">TULARE                                  </t>
  </si>
  <si>
    <t xml:space="preserve">DINUBA                                  </t>
  </si>
  <si>
    <t xml:space="preserve">TUOLUMNE                                </t>
  </si>
  <si>
    <t xml:space="preserve">SONORA                                  </t>
  </si>
  <si>
    <t xml:space="preserve">YOLO                                    </t>
  </si>
  <si>
    <t xml:space="preserve">DAVIS                                   </t>
  </si>
  <si>
    <t xml:space="preserve">WEST SACRAMENTO                         </t>
  </si>
  <si>
    <t xml:space="preserve">WINTERS                                 </t>
  </si>
  <si>
    <t xml:space="preserve">WOODLAND                                </t>
  </si>
  <si>
    <t xml:space="preserve">YUBA                                    </t>
  </si>
  <si>
    <t xml:space="preserve">MARYSVILLE                              </t>
  </si>
  <si>
    <t xml:space="preserve">WHEATLAND                               </t>
  </si>
  <si>
    <t>Division</t>
  </si>
  <si>
    <t xml:space="preserve">CENTRAL COAST                           </t>
  </si>
  <si>
    <t xml:space="preserve">DE ANZA                                 </t>
  </si>
  <si>
    <t xml:space="preserve">DIABLO                                  </t>
  </si>
  <si>
    <t xml:space="preserve">EAST BAY                                </t>
  </si>
  <si>
    <t xml:space="preserve">LOS PADRES                              </t>
  </si>
  <si>
    <t xml:space="preserve">MISSION                                 </t>
  </si>
  <si>
    <t xml:space="preserve">NORTH BAY                               </t>
  </si>
  <si>
    <t xml:space="preserve">NORTH VALLEY                            </t>
  </si>
  <si>
    <t xml:space="preserve">PENINSULA                               </t>
  </si>
  <si>
    <t xml:space="preserve">YOSEMITE                                </t>
  </si>
  <si>
    <t>Jan 2013-Dec 2013 Electric</t>
  </si>
  <si>
    <t>Jan 2013-Dec 2013 Gas</t>
  </si>
  <si>
    <t>Annual Total Number of SAs</t>
  </si>
  <si>
    <t>Annual Total Normalized Months</t>
  </si>
  <si>
    <t>Summer Total Normalized Months</t>
  </si>
  <si>
    <t>Winter Total Normalized Months</t>
  </si>
  <si>
    <t>Annual Total Units</t>
  </si>
  <si>
    <r>
      <t>RATE DATA ANALYSIS: DR3947</t>
    </r>
    <r>
      <rPr>
        <b/>
        <sz val="12"/>
        <color indexed="48"/>
        <rFont val="Arial"/>
        <family val="2"/>
      </rPr>
      <t xml:space="preserve"> Historical Sales and Customer Counts by CITY (Residential)      </t>
    </r>
    <r>
      <rPr>
        <b/>
        <i/>
        <sz val="10"/>
        <color indexed="48"/>
        <rFont val="Arial"/>
        <family val="2"/>
      </rPr>
      <t>Jan 2013 - Dec 2013    last updated 07/03/2014</t>
    </r>
  </si>
  <si>
    <r>
      <t>RATE DATA ANALYSIS: DR3947</t>
    </r>
    <r>
      <rPr>
        <b/>
        <sz val="12"/>
        <color indexed="48"/>
        <rFont val="Arial"/>
        <family val="2"/>
      </rPr>
      <t xml:space="preserve"> Historical Sales and Customer Counts by County (Residential)      </t>
    </r>
    <r>
      <rPr>
        <b/>
        <i/>
        <sz val="10"/>
        <color indexed="48"/>
        <rFont val="Arial"/>
        <family val="2"/>
      </rPr>
      <t>Jan 2013 - Dec 2013    last updated 07/03/2014</t>
    </r>
  </si>
  <si>
    <r>
      <t>RATE DATA ANALYSIS: DR3947</t>
    </r>
    <r>
      <rPr>
        <b/>
        <sz val="12"/>
        <color indexed="48"/>
        <rFont val="Arial"/>
        <family val="2"/>
      </rPr>
      <t xml:space="preserve"> Historical Sales and Customer Counts by Division (Residential)      </t>
    </r>
    <r>
      <rPr>
        <b/>
        <i/>
        <sz val="10"/>
        <color indexed="48"/>
        <rFont val="Arial"/>
        <family val="2"/>
      </rPr>
      <t>Jan 2013 - Dec 2013     last updated 07/03/2014</t>
    </r>
  </si>
  <si>
    <t>Total Ts for April thru September</t>
  </si>
  <si>
    <t>Average monthly</t>
  </si>
  <si>
    <t>Heating = Monthly - Avg for months with no heat</t>
  </si>
  <si>
    <t>Heating Therms</t>
  </si>
  <si>
    <t>of res Ts sales volume</t>
  </si>
  <si>
    <t>thirteen percent savings going from 80 to 92</t>
  </si>
  <si>
    <t>Annual CA Ts for Res with 1/2 of CA total for PG&amp;E share</t>
  </si>
  <si>
    <t>of PG&amp;E gas, 21% came from CEC report</t>
  </si>
  <si>
    <t>of total res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</si>
</sst>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8"/>
      <color indexed="48"/>
      <name val="Arial"/>
      <family val="2"/>
    </font>
    <font>
      <b/>
      <sz val="12"/>
      <color indexed="48"/>
      <name val="Arial"/>
      <family val="2"/>
    </font>
    <font>
      <b/>
      <i/>
      <sz val="10"/>
      <color indexed="4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i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8"/>
      <color indexed="8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18" fillId="0" borderId="0" xfId="0" applyFont="1"/>
    <xf numFmtId="3" fontId="18" fillId="0" borderId="0" xfId="0" applyNumberFormat="1" applyFont="1"/>
    <xf numFmtId="164" fontId="18" fillId="0" borderId="0" xfId="0" applyNumberFormat="1" applyFont="1"/>
    <xf numFmtId="165" fontId="18" fillId="0" borderId="0" xfId="0" applyNumberFormat="1" applyFont="1"/>
    <xf numFmtId="0" fontId="18" fillId="0" borderId="10" xfId="0" applyFont="1" applyBorder="1"/>
    <xf numFmtId="165" fontId="18" fillId="0" borderId="11" xfId="0" applyNumberFormat="1" applyFont="1" applyBorder="1"/>
    <xf numFmtId="0" fontId="20" fillId="0" borderId="13" xfId="0" applyFont="1" applyBorder="1"/>
    <xf numFmtId="0" fontId="22" fillId="33" borderId="15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9" fontId="18" fillId="0" borderId="0" xfId="42" applyFont="1"/>
    <xf numFmtId="10" fontId="18" fillId="0" borderId="0" xfId="42" applyNumberFormat="1" applyFont="1"/>
    <xf numFmtId="0" fontId="23" fillId="35" borderId="16" xfId="0" applyFont="1" applyFill="1" applyBorder="1" applyAlignment="1">
      <alignment horizontal="center"/>
    </xf>
    <xf numFmtId="17" fontId="23" fillId="35" borderId="16" xfId="0" applyNumberFormat="1" applyFont="1" applyFill="1" applyBorder="1" applyAlignment="1">
      <alignment horizontal="center"/>
    </xf>
    <xf numFmtId="0" fontId="19" fillId="0" borderId="12" xfId="0" applyNumberFormat="1" applyFont="1" applyBorder="1" applyAlignment="1">
      <alignment horizontal="left"/>
    </xf>
    <xf numFmtId="0" fontId="20" fillId="0" borderId="13" xfId="0" applyNumberFormat="1" applyFont="1" applyBorder="1" applyAlignment="1">
      <alignment horizontal="left"/>
    </xf>
    <xf numFmtId="0" fontId="20" fillId="0" borderId="14" xfId="0" applyNumberFormat="1" applyFont="1" applyBorder="1" applyAlignment="1">
      <alignment horizontal="left"/>
    </xf>
    <xf numFmtId="17" fontId="23" fillId="34" borderId="16" xfId="0" applyNumberFormat="1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N29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3" sqref="A1:XFD3"/>
    </sheetView>
  </sheetViews>
  <sheetFormatPr defaultColWidth="9.140625" defaultRowHeight="11.25" x14ac:dyDescent="0.2"/>
  <cols>
    <col min="1" max="1" width="18.7109375" style="1" customWidth="1"/>
    <col min="2" max="2" width="18.7109375" style="5" customWidth="1"/>
    <col min="3" max="3" width="10.7109375" style="2" customWidth="1"/>
    <col min="4" max="5" width="10.7109375" style="1" hidden="1" customWidth="1"/>
    <col min="6" max="7" width="10.7109375" style="2" customWidth="1"/>
    <col min="8" max="8" width="11.7109375" style="3" bestFit="1" customWidth="1"/>
    <col min="9" max="9" width="10.7109375" style="6" customWidth="1"/>
    <col min="10" max="10" width="10.7109375" style="2" customWidth="1"/>
    <col min="11" max="12" width="10.7109375" style="1" hidden="1" customWidth="1"/>
    <col min="13" max="14" width="10.7109375" style="2" customWidth="1"/>
    <col min="15" max="15" width="11.7109375" style="3" bestFit="1" customWidth="1"/>
    <col min="16" max="16" width="10.7109375" style="6" customWidth="1"/>
    <col min="17" max="17" width="10.7109375" style="2" customWidth="1"/>
    <col min="18" max="19" width="10.7109375" style="1" hidden="1" customWidth="1"/>
    <col min="20" max="21" width="10.7109375" style="2" customWidth="1"/>
    <col min="22" max="22" width="10.7109375" style="3" customWidth="1"/>
    <col min="23" max="23" width="10.7109375" style="6" customWidth="1"/>
    <col min="24" max="24" width="10.7109375" style="2" customWidth="1"/>
    <col min="25" max="26" width="10.7109375" style="1" hidden="1" customWidth="1"/>
    <col min="27" max="28" width="10.7109375" style="2" customWidth="1"/>
    <col min="29" max="29" width="10.7109375" style="3" customWidth="1"/>
    <col min="30" max="30" width="10.7109375" style="6" customWidth="1"/>
    <col min="31" max="31" width="10.7109375" style="2" customWidth="1"/>
    <col min="32" max="33" width="10.7109375" style="1" hidden="1" customWidth="1"/>
    <col min="34" max="35" width="10.7109375" style="2" customWidth="1"/>
    <col min="36" max="36" width="10.7109375" style="3" customWidth="1"/>
    <col min="37" max="37" width="10.7109375" style="6" customWidth="1"/>
    <col min="38" max="38" width="10.7109375" style="2" customWidth="1"/>
    <col min="39" max="40" width="10.7109375" style="1" hidden="1" customWidth="1"/>
    <col min="41" max="42" width="10.7109375" style="2" customWidth="1"/>
    <col min="43" max="43" width="10.7109375" style="3" customWidth="1"/>
    <col min="44" max="44" width="10.7109375" style="6" customWidth="1"/>
    <col min="45" max="45" width="10.7109375" style="2" customWidth="1"/>
    <col min="46" max="47" width="10.7109375" style="1" hidden="1" customWidth="1"/>
    <col min="48" max="49" width="10.7109375" style="2" customWidth="1"/>
    <col min="50" max="50" width="10.7109375" style="3" customWidth="1"/>
    <col min="51" max="51" width="10.7109375" style="6" customWidth="1"/>
    <col min="52" max="52" width="10.7109375" style="2" customWidth="1"/>
    <col min="53" max="54" width="10.7109375" style="1" hidden="1" customWidth="1"/>
    <col min="55" max="56" width="10.7109375" style="2" customWidth="1"/>
    <col min="57" max="57" width="10.7109375" style="3" customWidth="1"/>
    <col min="58" max="58" width="10.7109375" style="6" customWidth="1"/>
    <col min="59" max="59" width="10.7109375" style="2" customWidth="1"/>
    <col min="60" max="61" width="10.7109375" style="1" hidden="1" customWidth="1"/>
    <col min="62" max="63" width="10.7109375" style="2" customWidth="1"/>
    <col min="64" max="64" width="10.7109375" style="3" customWidth="1"/>
    <col min="65" max="65" width="10.7109375" style="6" customWidth="1"/>
    <col min="66" max="66" width="10.7109375" style="2" customWidth="1"/>
    <col min="67" max="68" width="10.7109375" style="1" hidden="1" customWidth="1"/>
    <col min="69" max="70" width="10.7109375" style="2" customWidth="1"/>
    <col min="71" max="71" width="10.7109375" style="3" customWidth="1"/>
    <col min="72" max="72" width="10.7109375" style="6" customWidth="1"/>
    <col min="73" max="73" width="10.7109375" style="2" customWidth="1"/>
    <col min="74" max="75" width="10.7109375" style="1" hidden="1" customWidth="1"/>
    <col min="76" max="77" width="10.7109375" style="2" customWidth="1"/>
    <col min="78" max="78" width="10.7109375" style="3" customWidth="1"/>
    <col min="79" max="79" width="10.7109375" style="6" customWidth="1"/>
    <col min="80" max="80" width="10.7109375" style="2" customWidth="1"/>
    <col min="81" max="82" width="10.7109375" style="1" hidden="1" customWidth="1"/>
    <col min="83" max="84" width="10.7109375" style="2" customWidth="1"/>
    <col min="85" max="85" width="10.7109375" style="3" customWidth="1"/>
    <col min="86" max="86" width="10.7109375" style="6" customWidth="1"/>
    <col min="87" max="87" width="10.7109375" style="2" customWidth="1"/>
    <col min="88" max="91" width="10.7109375" style="1" hidden="1" customWidth="1"/>
    <col min="92" max="93" width="10.7109375" style="2" customWidth="1"/>
    <col min="94" max="95" width="10.7109375" style="4" customWidth="1"/>
    <col min="96" max="96" width="10.7109375" style="4" hidden="1" customWidth="1"/>
    <col min="97" max="97" width="10.7109375" style="4" customWidth="1"/>
    <col min="98" max="98" width="10.7109375" style="4" hidden="1" customWidth="1"/>
    <col min="99" max="99" width="10.7109375" style="6" customWidth="1"/>
    <col min="100" max="100" width="10.7109375" style="2" customWidth="1"/>
    <col min="101" max="102" width="10.7109375" style="1" hidden="1" customWidth="1"/>
    <col min="103" max="104" width="10.7109375" style="2" customWidth="1"/>
    <col min="105" max="105" width="10.7109375" style="3" customWidth="1"/>
    <col min="106" max="106" width="10.7109375" style="6" customWidth="1"/>
    <col min="107" max="107" width="10.7109375" style="2" customWidth="1"/>
    <col min="108" max="109" width="10.7109375" style="1" hidden="1" customWidth="1"/>
    <col min="110" max="111" width="10.7109375" style="2" customWidth="1"/>
    <col min="112" max="112" width="10.7109375" style="3" customWidth="1"/>
    <col min="113" max="113" width="10.7109375" style="6" customWidth="1"/>
    <col min="114" max="114" width="10.7109375" style="2" customWidth="1"/>
    <col min="115" max="116" width="10.7109375" style="1" hidden="1" customWidth="1"/>
    <col min="117" max="118" width="10.7109375" style="2" customWidth="1"/>
    <col min="119" max="119" width="10.7109375" style="3" customWidth="1"/>
    <col min="120" max="120" width="10.7109375" style="6" customWidth="1"/>
    <col min="121" max="121" width="10.7109375" style="2" customWidth="1"/>
    <col min="122" max="123" width="10.7109375" style="1" hidden="1" customWidth="1"/>
    <col min="124" max="125" width="10.7109375" style="2" customWidth="1"/>
    <col min="126" max="126" width="10.7109375" style="3" customWidth="1"/>
    <col min="127" max="127" width="10.7109375" style="6" customWidth="1"/>
    <col min="128" max="128" width="10.7109375" style="2" customWidth="1"/>
    <col min="129" max="130" width="10.7109375" style="1" hidden="1" customWidth="1"/>
    <col min="131" max="132" width="10.7109375" style="2" customWidth="1"/>
    <col min="133" max="133" width="10.7109375" style="3" customWidth="1"/>
    <col min="134" max="134" width="10.7109375" style="6" customWidth="1"/>
    <col min="135" max="135" width="10.7109375" style="2" customWidth="1"/>
    <col min="136" max="137" width="10.7109375" style="1" hidden="1" customWidth="1"/>
    <col min="138" max="139" width="10.7109375" style="2" customWidth="1"/>
    <col min="140" max="140" width="10.7109375" style="3" customWidth="1"/>
    <col min="141" max="141" width="10.7109375" style="6" customWidth="1"/>
    <col min="142" max="142" width="10.7109375" style="2" customWidth="1"/>
    <col min="143" max="144" width="10.7109375" style="1" hidden="1" customWidth="1"/>
    <col min="145" max="146" width="10.7109375" style="2" customWidth="1"/>
    <col min="147" max="147" width="10.7109375" style="3" customWidth="1"/>
    <col min="148" max="148" width="10.7109375" style="6" customWidth="1"/>
    <col min="149" max="149" width="10.7109375" style="2" customWidth="1"/>
    <col min="150" max="151" width="10.7109375" style="1" hidden="1" customWidth="1"/>
    <col min="152" max="153" width="10.7109375" style="2" customWidth="1"/>
    <col min="154" max="154" width="10.7109375" style="3" customWidth="1"/>
    <col min="155" max="155" width="10.7109375" style="6" customWidth="1"/>
    <col min="156" max="156" width="10.7109375" style="2" customWidth="1"/>
    <col min="157" max="158" width="10.7109375" style="1" hidden="1" customWidth="1"/>
    <col min="159" max="160" width="10.7109375" style="2" customWidth="1"/>
    <col min="161" max="161" width="10.7109375" style="3" customWidth="1"/>
    <col min="162" max="162" width="10.7109375" style="6" customWidth="1"/>
    <col min="163" max="163" width="10.7109375" style="2" customWidth="1"/>
    <col min="164" max="165" width="10.7109375" style="1" hidden="1" customWidth="1"/>
    <col min="166" max="167" width="10.7109375" style="2" customWidth="1"/>
    <col min="168" max="168" width="10.7109375" style="3" customWidth="1"/>
    <col min="169" max="169" width="10.7109375" style="6" customWidth="1"/>
    <col min="170" max="170" width="10.7109375" style="2" customWidth="1"/>
    <col min="171" max="172" width="10.7109375" style="1" hidden="1" customWidth="1"/>
    <col min="173" max="174" width="10.7109375" style="2" customWidth="1"/>
    <col min="175" max="175" width="10.7109375" style="3" customWidth="1"/>
    <col min="176" max="176" width="10.7109375" style="6" customWidth="1"/>
    <col min="177" max="177" width="10.7109375" style="2" customWidth="1"/>
    <col min="178" max="179" width="10.7109375" style="1" hidden="1" customWidth="1"/>
    <col min="180" max="181" width="10.7109375" style="2" customWidth="1"/>
    <col min="182" max="182" width="10.7109375" style="3" customWidth="1"/>
    <col min="183" max="183" width="10.7109375" style="6" customWidth="1"/>
    <col min="184" max="184" width="10.7109375" style="2" customWidth="1"/>
    <col min="185" max="188" width="10.7109375" style="1" hidden="1" customWidth="1"/>
    <col min="189" max="190" width="10.7109375" style="2" customWidth="1"/>
    <col min="191" max="192" width="10.7109375" style="4" customWidth="1"/>
    <col min="193" max="193" width="10.7109375" style="4" hidden="1" customWidth="1"/>
    <col min="194" max="194" width="10.7109375" style="4" customWidth="1"/>
    <col min="195" max="195" width="10.7109375" style="4" hidden="1" customWidth="1"/>
    <col min="196" max="196" width="10.7109375" style="6" customWidth="1"/>
    <col min="197" max="16384" width="9.140625" style="1"/>
  </cols>
  <sheetData>
    <row r="1" spans="1:196" s="7" customFormat="1" ht="16.5" thickBot="1" x14ac:dyDescent="0.3">
      <c r="A1" s="21" t="s">
        <v>319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3"/>
    </row>
    <row r="2" spans="1:196" s="10" customFormat="1" ht="12" thickTop="1" x14ac:dyDescent="0.2">
      <c r="A2" s="8" t="s">
        <v>0</v>
      </c>
      <c r="B2" s="9" t="s">
        <v>1</v>
      </c>
      <c r="C2" s="24">
        <v>41275</v>
      </c>
      <c r="D2" s="24"/>
      <c r="E2" s="24"/>
      <c r="F2" s="24"/>
      <c r="G2" s="24"/>
      <c r="H2" s="24"/>
      <c r="I2" s="24"/>
      <c r="J2" s="24">
        <v>41306</v>
      </c>
      <c r="K2" s="24"/>
      <c r="L2" s="24"/>
      <c r="M2" s="24"/>
      <c r="N2" s="24"/>
      <c r="O2" s="24"/>
      <c r="P2" s="24"/>
      <c r="Q2" s="24">
        <v>41334</v>
      </c>
      <c r="R2" s="24"/>
      <c r="S2" s="24"/>
      <c r="T2" s="24"/>
      <c r="U2" s="24"/>
      <c r="V2" s="24"/>
      <c r="W2" s="24"/>
      <c r="X2" s="24">
        <v>41365</v>
      </c>
      <c r="Y2" s="24"/>
      <c r="Z2" s="24"/>
      <c r="AA2" s="24"/>
      <c r="AB2" s="24"/>
      <c r="AC2" s="24"/>
      <c r="AD2" s="24"/>
      <c r="AE2" s="24">
        <v>41395</v>
      </c>
      <c r="AF2" s="24"/>
      <c r="AG2" s="24"/>
      <c r="AH2" s="24"/>
      <c r="AI2" s="24"/>
      <c r="AJ2" s="24"/>
      <c r="AK2" s="24"/>
      <c r="AL2" s="24">
        <v>41426</v>
      </c>
      <c r="AM2" s="24"/>
      <c r="AN2" s="24"/>
      <c r="AO2" s="24"/>
      <c r="AP2" s="24"/>
      <c r="AQ2" s="24"/>
      <c r="AR2" s="24"/>
      <c r="AS2" s="24">
        <v>41456</v>
      </c>
      <c r="AT2" s="24"/>
      <c r="AU2" s="24"/>
      <c r="AV2" s="24"/>
      <c r="AW2" s="24"/>
      <c r="AX2" s="24"/>
      <c r="AY2" s="24"/>
      <c r="AZ2" s="24">
        <v>41487</v>
      </c>
      <c r="BA2" s="24"/>
      <c r="BB2" s="24"/>
      <c r="BC2" s="24"/>
      <c r="BD2" s="24"/>
      <c r="BE2" s="24"/>
      <c r="BF2" s="24"/>
      <c r="BG2" s="24">
        <v>41518</v>
      </c>
      <c r="BH2" s="24"/>
      <c r="BI2" s="24"/>
      <c r="BJ2" s="24"/>
      <c r="BK2" s="24"/>
      <c r="BL2" s="24"/>
      <c r="BM2" s="24"/>
      <c r="BN2" s="24">
        <v>41548</v>
      </c>
      <c r="BO2" s="24"/>
      <c r="BP2" s="24"/>
      <c r="BQ2" s="24"/>
      <c r="BR2" s="24"/>
      <c r="BS2" s="24"/>
      <c r="BT2" s="24"/>
      <c r="BU2" s="24">
        <v>41579</v>
      </c>
      <c r="BV2" s="24"/>
      <c r="BW2" s="24"/>
      <c r="BX2" s="24"/>
      <c r="BY2" s="24"/>
      <c r="BZ2" s="24"/>
      <c r="CA2" s="24"/>
      <c r="CB2" s="24">
        <v>41609</v>
      </c>
      <c r="CC2" s="24"/>
      <c r="CD2" s="24"/>
      <c r="CE2" s="24"/>
      <c r="CF2" s="24"/>
      <c r="CG2" s="24"/>
      <c r="CH2" s="24"/>
      <c r="CI2" s="25" t="s">
        <v>312</v>
      </c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0">
        <v>41275</v>
      </c>
      <c r="CW2" s="20"/>
      <c r="CX2" s="20"/>
      <c r="CY2" s="20"/>
      <c r="CZ2" s="20"/>
      <c r="DA2" s="20"/>
      <c r="DB2" s="20"/>
      <c r="DC2" s="20">
        <v>41306</v>
      </c>
      <c r="DD2" s="20"/>
      <c r="DE2" s="20"/>
      <c r="DF2" s="20"/>
      <c r="DG2" s="20"/>
      <c r="DH2" s="20"/>
      <c r="DI2" s="20"/>
      <c r="DJ2" s="20">
        <v>41334</v>
      </c>
      <c r="DK2" s="20"/>
      <c r="DL2" s="20"/>
      <c r="DM2" s="20"/>
      <c r="DN2" s="20"/>
      <c r="DO2" s="20"/>
      <c r="DP2" s="20"/>
      <c r="DQ2" s="20">
        <v>41365</v>
      </c>
      <c r="DR2" s="20"/>
      <c r="DS2" s="20"/>
      <c r="DT2" s="20"/>
      <c r="DU2" s="20"/>
      <c r="DV2" s="20"/>
      <c r="DW2" s="20"/>
      <c r="DX2" s="20">
        <v>41395</v>
      </c>
      <c r="DY2" s="20"/>
      <c r="DZ2" s="20"/>
      <c r="EA2" s="20"/>
      <c r="EB2" s="20"/>
      <c r="EC2" s="20"/>
      <c r="ED2" s="20"/>
      <c r="EE2" s="20">
        <v>41426</v>
      </c>
      <c r="EF2" s="20"/>
      <c r="EG2" s="20"/>
      <c r="EH2" s="20"/>
      <c r="EI2" s="20"/>
      <c r="EJ2" s="20"/>
      <c r="EK2" s="20"/>
      <c r="EL2" s="20">
        <v>41456</v>
      </c>
      <c r="EM2" s="20"/>
      <c r="EN2" s="20"/>
      <c r="EO2" s="20"/>
      <c r="EP2" s="20"/>
      <c r="EQ2" s="20"/>
      <c r="ER2" s="20"/>
      <c r="ES2" s="20">
        <v>41487</v>
      </c>
      <c r="ET2" s="20"/>
      <c r="EU2" s="20"/>
      <c r="EV2" s="20"/>
      <c r="EW2" s="20"/>
      <c r="EX2" s="20"/>
      <c r="EY2" s="20"/>
      <c r="EZ2" s="20">
        <v>41518</v>
      </c>
      <c r="FA2" s="20"/>
      <c r="FB2" s="20"/>
      <c r="FC2" s="20"/>
      <c r="FD2" s="20"/>
      <c r="FE2" s="20"/>
      <c r="FF2" s="20"/>
      <c r="FG2" s="20">
        <v>41548</v>
      </c>
      <c r="FH2" s="20"/>
      <c r="FI2" s="20"/>
      <c r="FJ2" s="20"/>
      <c r="FK2" s="20"/>
      <c r="FL2" s="20"/>
      <c r="FM2" s="20"/>
      <c r="FN2" s="20">
        <v>41579</v>
      </c>
      <c r="FO2" s="20"/>
      <c r="FP2" s="20"/>
      <c r="FQ2" s="20"/>
      <c r="FR2" s="20"/>
      <c r="FS2" s="20"/>
      <c r="FT2" s="20"/>
      <c r="FU2" s="20">
        <v>41609</v>
      </c>
      <c r="FV2" s="20"/>
      <c r="FW2" s="20"/>
      <c r="FX2" s="20"/>
      <c r="FY2" s="20"/>
      <c r="FZ2" s="20"/>
      <c r="GA2" s="20"/>
      <c r="GB2" s="19" t="s">
        <v>313</v>
      </c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</row>
    <row r="3" spans="1:196" s="16" customFormat="1" ht="52.5" x14ac:dyDescent="0.25">
      <c r="A3" s="11" t="s">
        <v>2</v>
      </c>
      <c r="B3" s="11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3" t="s">
        <v>9</v>
      </c>
      <c r="J3" s="12" t="s">
        <v>3</v>
      </c>
      <c r="K3" s="12" t="s">
        <v>4</v>
      </c>
      <c r="L3" s="12" t="s">
        <v>5</v>
      </c>
      <c r="M3" s="12" t="s">
        <v>6</v>
      </c>
      <c r="N3" s="12" t="s">
        <v>7</v>
      </c>
      <c r="O3" s="12" t="s">
        <v>8</v>
      </c>
      <c r="P3" s="13" t="s">
        <v>9</v>
      </c>
      <c r="Q3" s="12" t="s">
        <v>3</v>
      </c>
      <c r="R3" s="12" t="s">
        <v>4</v>
      </c>
      <c r="S3" s="12" t="s">
        <v>5</v>
      </c>
      <c r="T3" s="12" t="s">
        <v>6</v>
      </c>
      <c r="U3" s="12" t="s">
        <v>7</v>
      </c>
      <c r="V3" s="12" t="s">
        <v>8</v>
      </c>
      <c r="W3" s="13" t="s">
        <v>9</v>
      </c>
      <c r="X3" s="12" t="s">
        <v>3</v>
      </c>
      <c r="Y3" s="12" t="s">
        <v>4</v>
      </c>
      <c r="Z3" s="12" t="s">
        <v>5</v>
      </c>
      <c r="AA3" s="12" t="s">
        <v>6</v>
      </c>
      <c r="AB3" s="12" t="s">
        <v>7</v>
      </c>
      <c r="AC3" s="12" t="s">
        <v>8</v>
      </c>
      <c r="AD3" s="13" t="s">
        <v>9</v>
      </c>
      <c r="AE3" s="12" t="s">
        <v>3</v>
      </c>
      <c r="AF3" s="12" t="s">
        <v>4</v>
      </c>
      <c r="AG3" s="12" t="s">
        <v>5</v>
      </c>
      <c r="AH3" s="12" t="s">
        <v>6</v>
      </c>
      <c r="AI3" s="12" t="s">
        <v>7</v>
      </c>
      <c r="AJ3" s="12" t="s">
        <v>8</v>
      </c>
      <c r="AK3" s="13" t="s">
        <v>9</v>
      </c>
      <c r="AL3" s="12" t="s">
        <v>3</v>
      </c>
      <c r="AM3" s="12" t="s">
        <v>4</v>
      </c>
      <c r="AN3" s="12" t="s">
        <v>5</v>
      </c>
      <c r="AO3" s="12" t="s">
        <v>6</v>
      </c>
      <c r="AP3" s="12" t="s">
        <v>7</v>
      </c>
      <c r="AQ3" s="12" t="s">
        <v>8</v>
      </c>
      <c r="AR3" s="13" t="s">
        <v>9</v>
      </c>
      <c r="AS3" s="12" t="s">
        <v>3</v>
      </c>
      <c r="AT3" s="12" t="s">
        <v>4</v>
      </c>
      <c r="AU3" s="12" t="s">
        <v>5</v>
      </c>
      <c r="AV3" s="12" t="s">
        <v>6</v>
      </c>
      <c r="AW3" s="12" t="s">
        <v>7</v>
      </c>
      <c r="AX3" s="12" t="s">
        <v>8</v>
      </c>
      <c r="AY3" s="13" t="s">
        <v>9</v>
      </c>
      <c r="AZ3" s="12" t="s">
        <v>3</v>
      </c>
      <c r="BA3" s="12" t="s">
        <v>4</v>
      </c>
      <c r="BB3" s="12" t="s">
        <v>5</v>
      </c>
      <c r="BC3" s="12" t="s">
        <v>6</v>
      </c>
      <c r="BD3" s="12" t="s">
        <v>7</v>
      </c>
      <c r="BE3" s="12" t="s">
        <v>8</v>
      </c>
      <c r="BF3" s="13" t="s">
        <v>9</v>
      </c>
      <c r="BG3" s="12" t="s">
        <v>3</v>
      </c>
      <c r="BH3" s="12" t="s">
        <v>4</v>
      </c>
      <c r="BI3" s="12" t="s">
        <v>5</v>
      </c>
      <c r="BJ3" s="12" t="s">
        <v>6</v>
      </c>
      <c r="BK3" s="12" t="s">
        <v>7</v>
      </c>
      <c r="BL3" s="12" t="s">
        <v>8</v>
      </c>
      <c r="BM3" s="13" t="s">
        <v>9</v>
      </c>
      <c r="BN3" s="12" t="s">
        <v>3</v>
      </c>
      <c r="BO3" s="12" t="s">
        <v>4</v>
      </c>
      <c r="BP3" s="12" t="s">
        <v>5</v>
      </c>
      <c r="BQ3" s="12" t="s">
        <v>6</v>
      </c>
      <c r="BR3" s="12" t="s">
        <v>7</v>
      </c>
      <c r="BS3" s="12" t="s">
        <v>8</v>
      </c>
      <c r="BT3" s="13" t="s">
        <v>9</v>
      </c>
      <c r="BU3" s="12" t="s">
        <v>3</v>
      </c>
      <c r="BV3" s="12" t="s">
        <v>4</v>
      </c>
      <c r="BW3" s="12" t="s">
        <v>5</v>
      </c>
      <c r="BX3" s="12" t="s">
        <v>6</v>
      </c>
      <c r="BY3" s="12" t="s">
        <v>7</v>
      </c>
      <c r="BZ3" s="12" t="s">
        <v>8</v>
      </c>
      <c r="CA3" s="13" t="s">
        <v>9</v>
      </c>
      <c r="CB3" s="12" t="s">
        <v>3</v>
      </c>
      <c r="CC3" s="12" t="s">
        <v>4</v>
      </c>
      <c r="CD3" s="12" t="s">
        <v>5</v>
      </c>
      <c r="CE3" s="12" t="s">
        <v>6</v>
      </c>
      <c r="CF3" s="12" t="s">
        <v>7</v>
      </c>
      <c r="CG3" s="12" t="s">
        <v>8</v>
      </c>
      <c r="CH3" s="13" t="s">
        <v>9</v>
      </c>
      <c r="CI3" s="14" t="s">
        <v>314</v>
      </c>
      <c r="CJ3" s="14" t="s">
        <v>315</v>
      </c>
      <c r="CK3" s="14" t="s">
        <v>316</v>
      </c>
      <c r="CL3" s="14" t="s">
        <v>317</v>
      </c>
      <c r="CM3" s="14" t="s">
        <v>318</v>
      </c>
      <c r="CN3" s="14" t="s">
        <v>10</v>
      </c>
      <c r="CO3" s="14" t="s">
        <v>11</v>
      </c>
      <c r="CP3" s="14" t="s">
        <v>12</v>
      </c>
      <c r="CQ3" s="14" t="s">
        <v>13</v>
      </c>
      <c r="CR3" s="14" t="s">
        <v>14</v>
      </c>
      <c r="CS3" s="14" t="s">
        <v>15</v>
      </c>
      <c r="CT3" s="14" t="s">
        <v>16</v>
      </c>
      <c r="CU3" s="15" t="s">
        <v>17</v>
      </c>
      <c r="CV3" s="12" t="s">
        <v>3</v>
      </c>
      <c r="CW3" s="12" t="s">
        <v>4</v>
      </c>
      <c r="CX3" s="12" t="s">
        <v>5</v>
      </c>
      <c r="CY3" s="12" t="s">
        <v>18</v>
      </c>
      <c r="CZ3" s="12" t="s">
        <v>19</v>
      </c>
      <c r="DA3" s="12" t="s">
        <v>8</v>
      </c>
      <c r="DB3" s="13" t="s">
        <v>9</v>
      </c>
      <c r="DC3" s="12" t="s">
        <v>3</v>
      </c>
      <c r="DD3" s="12" t="s">
        <v>4</v>
      </c>
      <c r="DE3" s="12" t="s">
        <v>5</v>
      </c>
      <c r="DF3" s="12" t="s">
        <v>18</v>
      </c>
      <c r="DG3" s="12" t="s">
        <v>19</v>
      </c>
      <c r="DH3" s="12" t="s">
        <v>8</v>
      </c>
      <c r="DI3" s="13" t="s">
        <v>9</v>
      </c>
      <c r="DJ3" s="12" t="s">
        <v>3</v>
      </c>
      <c r="DK3" s="12" t="s">
        <v>4</v>
      </c>
      <c r="DL3" s="12" t="s">
        <v>5</v>
      </c>
      <c r="DM3" s="12" t="s">
        <v>18</v>
      </c>
      <c r="DN3" s="12" t="s">
        <v>19</v>
      </c>
      <c r="DO3" s="12" t="s">
        <v>8</v>
      </c>
      <c r="DP3" s="13" t="s">
        <v>9</v>
      </c>
      <c r="DQ3" s="12" t="s">
        <v>3</v>
      </c>
      <c r="DR3" s="12" t="s">
        <v>4</v>
      </c>
      <c r="DS3" s="12" t="s">
        <v>5</v>
      </c>
      <c r="DT3" s="12" t="s">
        <v>18</v>
      </c>
      <c r="DU3" s="12" t="s">
        <v>19</v>
      </c>
      <c r="DV3" s="12" t="s">
        <v>8</v>
      </c>
      <c r="DW3" s="13" t="s">
        <v>9</v>
      </c>
      <c r="DX3" s="12" t="s">
        <v>3</v>
      </c>
      <c r="DY3" s="12" t="s">
        <v>4</v>
      </c>
      <c r="DZ3" s="12" t="s">
        <v>5</v>
      </c>
      <c r="EA3" s="12" t="s">
        <v>18</v>
      </c>
      <c r="EB3" s="12" t="s">
        <v>19</v>
      </c>
      <c r="EC3" s="12" t="s">
        <v>8</v>
      </c>
      <c r="ED3" s="13" t="s">
        <v>9</v>
      </c>
      <c r="EE3" s="12" t="s">
        <v>3</v>
      </c>
      <c r="EF3" s="12" t="s">
        <v>4</v>
      </c>
      <c r="EG3" s="12" t="s">
        <v>5</v>
      </c>
      <c r="EH3" s="12" t="s">
        <v>18</v>
      </c>
      <c r="EI3" s="12" t="s">
        <v>19</v>
      </c>
      <c r="EJ3" s="12" t="s">
        <v>8</v>
      </c>
      <c r="EK3" s="13" t="s">
        <v>9</v>
      </c>
      <c r="EL3" s="12" t="s">
        <v>3</v>
      </c>
      <c r="EM3" s="12" t="s">
        <v>4</v>
      </c>
      <c r="EN3" s="12" t="s">
        <v>5</v>
      </c>
      <c r="EO3" s="12" t="s">
        <v>18</v>
      </c>
      <c r="EP3" s="12" t="s">
        <v>19</v>
      </c>
      <c r="EQ3" s="12" t="s">
        <v>8</v>
      </c>
      <c r="ER3" s="13" t="s">
        <v>9</v>
      </c>
      <c r="ES3" s="12" t="s">
        <v>3</v>
      </c>
      <c r="ET3" s="12" t="s">
        <v>4</v>
      </c>
      <c r="EU3" s="12" t="s">
        <v>5</v>
      </c>
      <c r="EV3" s="12" t="s">
        <v>18</v>
      </c>
      <c r="EW3" s="12" t="s">
        <v>19</v>
      </c>
      <c r="EX3" s="12" t="s">
        <v>8</v>
      </c>
      <c r="EY3" s="13" t="s">
        <v>9</v>
      </c>
      <c r="EZ3" s="12" t="s">
        <v>3</v>
      </c>
      <c r="FA3" s="12" t="s">
        <v>4</v>
      </c>
      <c r="FB3" s="12" t="s">
        <v>5</v>
      </c>
      <c r="FC3" s="12" t="s">
        <v>18</v>
      </c>
      <c r="FD3" s="12" t="s">
        <v>19</v>
      </c>
      <c r="FE3" s="12" t="s">
        <v>8</v>
      </c>
      <c r="FF3" s="13" t="s">
        <v>9</v>
      </c>
      <c r="FG3" s="12" t="s">
        <v>3</v>
      </c>
      <c r="FH3" s="12" t="s">
        <v>4</v>
      </c>
      <c r="FI3" s="12" t="s">
        <v>5</v>
      </c>
      <c r="FJ3" s="12" t="s">
        <v>18</v>
      </c>
      <c r="FK3" s="12" t="s">
        <v>19</v>
      </c>
      <c r="FL3" s="12" t="s">
        <v>8</v>
      </c>
      <c r="FM3" s="13" t="s">
        <v>9</v>
      </c>
      <c r="FN3" s="12" t="s">
        <v>3</v>
      </c>
      <c r="FO3" s="12" t="s">
        <v>4</v>
      </c>
      <c r="FP3" s="12" t="s">
        <v>5</v>
      </c>
      <c r="FQ3" s="12" t="s">
        <v>18</v>
      </c>
      <c r="FR3" s="12" t="s">
        <v>19</v>
      </c>
      <c r="FS3" s="12" t="s">
        <v>8</v>
      </c>
      <c r="FT3" s="13" t="s">
        <v>9</v>
      </c>
      <c r="FU3" s="12" t="s">
        <v>3</v>
      </c>
      <c r="FV3" s="12" t="s">
        <v>4</v>
      </c>
      <c r="FW3" s="12" t="s">
        <v>5</v>
      </c>
      <c r="FX3" s="12" t="s">
        <v>18</v>
      </c>
      <c r="FY3" s="12" t="s">
        <v>19</v>
      </c>
      <c r="FZ3" s="12" t="s">
        <v>8</v>
      </c>
      <c r="GA3" s="13" t="s">
        <v>9</v>
      </c>
      <c r="GB3" s="14" t="s">
        <v>314</v>
      </c>
      <c r="GC3" s="14" t="s">
        <v>315</v>
      </c>
      <c r="GD3" s="14" t="s">
        <v>316</v>
      </c>
      <c r="GE3" s="14" t="s">
        <v>317</v>
      </c>
      <c r="GF3" s="14" t="s">
        <v>318</v>
      </c>
      <c r="GG3" s="14" t="s">
        <v>20</v>
      </c>
      <c r="GH3" s="14" t="s">
        <v>21</v>
      </c>
      <c r="GI3" s="14" t="s">
        <v>12</v>
      </c>
      <c r="GJ3" s="14" t="s">
        <v>13</v>
      </c>
      <c r="GK3" s="14" t="s">
        <v>14</v>
      </c>
      <c r="GL3" s="14" t="s">
        <v>15</v>
      </c>
      <c r="GM3" s="14" t="s">
        <v>16</v>
      </c>
      <c r="GN3" s="15" t="s">
        <v>17</v>
      </c>
    </row>
    <row r="4" spans="1:196" x14ac:dyDescent="0.2">
      <c r="A4" s="1" t="s">
        <v>22</v>
      </c>
      <c r="B4" s="5" t="s">
        <v>22</v>
      </c>
      <c r="C4" s="2" t="s">
        <v>23</v>
      </c>
      <c r="D4" s="1" t="s">
        <v>23</v>
      </c>
      <c r="E4" s="1" t="s">
        <v>24</v>
      </c>
      <c r="F4" s="2" t="s">
        <v>25</v>
      </c>
      <c r="G4" s="2" t="s">
        <v>25</v>
      </c>
      <c r="H4" s="3" t="s">
        <v>25</v>
      </c>
      <c r="I4" s="6" t="s">
        <v>25</v>
      </c>
      <c r="J4" s="2" t="s">
        <v>23</v>
      </c>
      <c r="K4" s="1" t="s">
        <v>23</v>
      </c>
      <c r="L4" s="1" t="s">
        <v>24</v>
      </c>
      <c r="M4" s="2" t="s">
        <v>25</v>
      </c>
      <c r="N4" s="2" t="s">
        <v>25</v>
      </c>
      <c r="O4" s="3" t="s">
        <v>25</v>
      </c>
      <c r="P4" s="6" t="s">
        <v>25</v>
      </c>
      <c r="Q4" s="2" t="s">
        <v>23</v>
      </c>
      <c r="R4" s="1" t="s">
        <v>23</v>
      </c>
      <c r="S4" s="1" t="s">
        <v>24</v>
      </c>
      <c r="T4" s="2" t="s">
        <v>25</v>
      </c>
      <c r="U4" s="2" t="s">
        <v>25</v>
      </c>
      <c r="V4" s="3" t="s">
        <v>25</v>
      </c>
      <c r="W4" s="6" t="s">
        <v>25</v>
      </c>
      <c r="X4" s="2" t="s">
        <v>23</v>
      </c>
      <c r="Y4" s="1" t="s">
        <v>23</v>
      </c>
      <c r="Z4" s="1" t="s">
        <v>24</v>
      </c>
      <c r="AA4" s="2" t="s">
        <v>25</v>
      </c>
      <c r="AB4" s="2" t="s">
        <v>25</v>
      </c>
      <c r="AC4" s="3" t="s">
        <v>25</v>
      </c>
      <c r="AD4" s="6" t="s">
        <v>25</v>
      </c>
      <c r="AE4" s="2" t="s">
        <v>23</v>
      </c>
      <c r="AF4" s="1" t="s">
        <v>23</v>
      </c>
      <c r="AG4" s="1" t="s">
        <v>24</v>
      </c>
      <c r="AH4" s="2" t="s">
        <v>25</v>
      </c>
      <c r="AI4" s="2" t="s">
        <v>25</v>
      </c>
      <c r="AJ4" s="3" t="s">
        <v>25</v>
      </c>
      <c r="AK4" s="6" t="s">
        <v>25</v>
      </c>
      <c r="AL4" s="2" t="s">
        <v>23</v>
      </c>
      <c r="AM4" s="1" t="s">
        <v>23</v>
      </c>
      <c r="AN4" s="1" t="s">
        <v>24</v>
      </c>
      <c r="AO4" s="2" t="s">
        <v>25</v>
      </c>
      <c r="AP4" s="2" t="s">
        <v>25</v>
      </c>
      <c r="AQ4" s="3" t="s">
        <v>25</v>
      </c>
      <c r="AR4" s="6" t="s">
        <v>25</v>
      </c>
      <c r="AS4" s="2" t="s">
        <v>23</v>
      </c>
      <c r="AT4" s="1" t="s">
        <v>23</v>
      </c>
      <c r="AU4" s="1" t="s">
        <v>24</v>
      </c>
      <c r="AV4" s="2" t="s">
        <v>25</v>
      </c>
      <c r="AW4" s="2" t="s">
        <v>25</v>
      </c>
      <c r="AX4" s="3" t="s">
        <v>25</v>
      </c>
      <c r="AY4" s="6" t="s">
        <v>25</v>
      </c>
      <c r="AZ4" s="2" t="s">
        <v>23</v>
      </c>
      <c r="BA4" s="1" t="s">
        <v>23</v>
      </c>
      <c r="BB4" s="1" t="s">
        <v>24</v>
      </c>
      <c r="BC4" s="2" t="s">
        <v>25</v>
      </c>
      <c r="BD4" s="2" t="s">
        <v>25</v>
      </c>
      <c r="BE4" s="3" t="s">
        <v>25</v>
      </c>
      <c r="BF4" s="6" t="s">
        <v>25</v>
      </c>
      <c r="BG4" s="2" t="s">
        <v>23</v>
      </c>
      <c r="BH4" s="1" t="s">
        <v>23</v>
      </c>
      <c r="BI4" s="1" t="s">
        <v>24</v>
      </c>
      <c r="BJ4" s="2" t="s">
        <v>25</v>
      </c>
      <c r="BK4" s="2" t="s">
        <v>25</v>
      </c>
      <c r="BL4" s="3" t="s">
        <v>25</v>
      </c>
      <c r="BM4" s="6" t="s">
        <v>25</v>
      </c>
      <c r="BN4" s="2" t="s">
        <v>23</v>
      </c>
      <c r="BO4" s="1" t="s">
        <v>23</v>
      </c>
      <c r="BP4" s="1" t="s">
        <v>24</v>
      </c>
      <c r="BQ4" s="2" t="s">
        <v>25</v>
      </c>
      <c r="BR4" s="2" t="s">
        <v>25</v>
      </c>
      <c r="BS4" s="3" t="s">
        <v>25</v>
      </c>
      <c r="BT4" s="6" t="s">
        <v>25</v>
      </c>
      <c r="BU4" s="2" t="s">
        <v>23</v>
      </c>
      <c r="BV4" s="1" t="s">
        <v>23</v>
      </c>
      <c r="BW4" s="1" t="s">
        <v>24</v>
      </c>
      <c r="BX4" s="2" t="s">
        <v>25</v>
      </c>
      <c r="BY4" s="2" t="s">
        <v>25</v>
      </c>
      <c r="BZ4" s="3" t="s">
        <v>25</v>
      </c>
      <c r="CA4" s="6" t="s">
        <v>25</v>
      </c>
      <c r="CB4" s="2" t="s">
        <v>23</v>
      </c>
      <c r="CC4" s="1" t="s">
        <v>23</v>
      </c>
      <c r="CD4" s="1" t="s">
        <v>24</v>
      </c>
      <c r="CE4" s="2" t="s">
        <v>25</v>
      </c>
      <c r="CF4" s="2" t="s">
        <v>25</v>
      </c>
      <c r="CG4" s="3" t="s">
        <v>25</v>
      </c>
      <c r="CH4" s="6" t="s">
        <v>25</v>
      </c>
      <c r="CI4" s="2" t="s">
        <v>26</v>
      </c>
      <c r="CJ4" s="1" t="s">
        <v>23</v>
      </c>
      <c r="CK4" s="1" t="s">
        <v>23</v>
      </c>
      <c r="CL4" s="1" t="s">
        <v>23</v>
      </c>
      <c r="CM4" s="1" t="s">
        <v>23</v>
      </c>
      <c r="CN4" s="2" t="s">
        <v>25</v>
      </c>
      <c r="CO4" s="2" t="s">
        <v>25</v>
      </c>
      <c r="CP4" s="4" t="s">
        <v>25</v>
      </c>
      <c r="CQ4" s="4" t="s">
        <v>25</v>
      </c>
      <c r="CR4" s="4" t="s">
        <v>25</v>
      </c>
      <c r="CS4" s="4" t="s">
        <v>25</v>
      </c>
      <c r="CT4" s="4" t="s">
        <v>25</v>
      </c>
      <c r="CU4" s="6" t="s">
        <v>25</v>
      </c>
      <c r="CV4" s="2">
        <v>25789</v>
      </c>
      <c r="CW4" s="1">
        <v>25568.19</v>
      </c>
      <c r="CX4" s="1">
        <v>32485</v>
      </c>
      <c r="CY4" s="2">
        <v>2266384</v>
      </c>
      <c r="CZ4" s="2">
        <v>70</v>
      </c>
      <c r="DA4" s="3">
        <v>2299286.5299999998</v>
      </c>
      <c r="DB4" s="6">
        <v>71</v>
      </c>
      <c r="DC4" s="2">
        <v>25811</v>
      </c>
      <c r="DD4" s="1">
        <v>25607.08</v>
      </c>
      <c r="DE4" s="1">
        <v>32461</v>
      </c>
      <c r="DF4" s="2">
        <v>1756028</v>
      </c>
      <c r="DG4" s="2">
        <v>55</v>
      </c>
      <c r="DH4" s="3">
        <v>1687349.94</v>
      </c>
      <c r="DI4" s="6">
        <v>52</v>
      </c>
      <c r="DJ4" s="2">
        <v>25738</v>
      </c>
      <c r="DK4" s="1">
        <v>25546.86</v>
      </c>
      <c r="DL4" s="1">
        <v>32384</v>
      </c>
      <c r="DM4" s="2">
        <v>1163903</v>
      </c>
      <c r="DN4" s="2">
        <v>36</v>
      </c>
      <c r="DO4" s="3">
        <v>1088419.02</v>
      </c>
      <c r="DP4" s="6">
        <v>34</v>
      </c>
      <c r="DQ4" s="2">
        <v>25793</v>
      </c>
      <c r="DR4" s="1">
        <v>25558</v>
      </c>
      <c r="DS4" s="1">
        <v>32432</v>
      </c>
      <c r="DT4" s="2">
        <v>803188</v>
      </c>
      <c r="DU4" s="2">
        <v>25</v>
      </c>
      <c r="DV4" s="3">
        <v>858463.67</v>
      </c>
      <c r="DW4" s="6">
        <v>27</v>
      </c>
      <c r="DX4" s="2">
        <v>25782</v>
      </c>
      <c r="DY4" s="1">
        <v>25542.36</v>
      </c>
      <c r="DZ4" s="1">
        <v>32429</v>
      </c>
      <c r="EA4" s="2">
        <v>647954</v>
      </c>
      <c r="EB4" s="2">
        <v>20</v>
      </c>
      <c r="EC4" s="3">
        <v>719928.9</v>
      </c>
      <c r="ED4" s="6">
        <v>22</v>
      </c>
      <c r="EE4" s="2">
        <v>25828</v>
      </c>
      <c r="EF4" s="1">
        <v>25530.28</v>
      </c>
      <c r="EG4" s="1">
        <v>32467</v>
      </c>
      <c r="EH4" s="2">
        <v>595250</v>
      </c>
      <c r="EI4" s="2">
        <v>19</v>
      </c>
      <c r="EJ4" s="3">
        <v>636411.9</v>
      </c>
      <c r="EK4" s="6">
        <v>20</v>
      </c>
      <c r="EL4" s="2">
        <v>25819</v>
      </c>
      <c r="EM4" s="1">
        <v>25546.06</v>
      </c>
      <c r="EN4" s="1">
        <v>32460</v>
      </c>
      <c r="EO4" s="2">
        <v>532954</v>
      </c>
      <c r="EP4" s="2">
        <v>17</v>
      </c>
      <c r="EQ4" s="3">
        <v>546065.92000000004</v>
      </c>
      <c r="ER4" s="6">
        <v>17</v>
      </c>
      <c r="ES4" s="2">
        <v>25869</v>
      </c>
      <c r="ET4" s="1">
        <v>25543.360000000001</v>
      </c>
      <c r="EU4" s="1">
        <v>32518</v>
      </c>
      <c r="EV4" s="2">
        <v>532109</v>
      </c>
      <c r="EW4" s="2">
        <v>17</v>
      </c>
      <c r="EX4" s="3">
        <v>539853.97</v>
      </c>
      <c r="EY4" s="6">
        <v>17</v>
      </c>
      <c r="EZ4" s="2">
        <v>25845</v>
      </c>
      <c r="FA4" s="1">
        <v>25555.8</v>
      </c>
      <c r="FB4" s="1">
        <v>32484</v>
      </c>
      <c r="FC4" s="2">
        <v>516607</v>
      </c>
      <c r="FD4" s="2">
        <v>16</v>
      </c>
      <c r="FE4" s="3">
        <v>506996.45</v>
      </c>
      <c r="FF4" s="6">
        <v>16</v>
      </c>
      <c r="FG4" s="2">
        <v>25799</v>
      </c>
      <c r="FH4" s="1">
        <v>25529.03</v>
      </c>
      <c r="FI4" s="1">
        <v>32438</v>
      </c>
      <c r="FJ4" s="2">
        <v>613077</v>
      </c>
      <c r="FK4" s="2">
        <v>19</v>
      </c>
      <c r="FL4" s="3">
        <v>618636.09</v>
      </c>
      <c r="FM4" s="6">
        <v>19</v>
      </c>
      <c r="FN4" s="2">
        <v>25790</v>
      </c>
      <c r="FO4" s="1">
        <v>25559.37</v>
      </c>
      <c r="FP4" s="1">
        <v>32429</v>
      </c>
      <c r="FQ4" s="2">
        <v>1032562</v>
      </c>
      <c r="FR4" s="2">
        <v>32</v>
      </c>
      <c r="FS4" s="3">
        <v>1073060.6000000001</v>
      </c>
      <c r="FT4" s="6">
        <v>33</v>
      </c>
      <c r="FU4" s="2">
        <v>25847</v>
      </c>
      <c r="FV4" s="1">
        <v>25656.68</v>
      </c>
      <c r="FW4" s="1">
        <v>32589</v>
      </c>
      <c r="FX4" s="2">
        <v>2044176</v>
      </c>
      <c r="FY4" s="2">
        <v>63</v>
      </c>
      <c r="FZ4" s="3">
        <v>2186822.71</v>
      </c>
      <c r="GA4" s="6">
        <v>68</v>
      </c>
      <c r="GB4" s="2">
        <v>29469</v>
      </c>
      <c r="GC4" s="1">
        <v>306742.5</v>
      </c>
      <c r="GD4" s="1">
        <v>178191</v>
      </c>
      <c r="GE4" s="1">
        <v>127987</v>
      </c>
      <c r="GF4" s="1">
        <v>36394</v>
      </c>
      <c r="GG4" s="2">
        <v>12504192</v>
      </c>
      <c r="GH4" s="2">
        <v>33</v>
      </c>
      <c r="GI4" s="4">
        <v>12761210</v>
      </c>
      <c r="GJ4" s="4">
        <v>34</v>
      </c>
      <c r="GK4" s="4">
        <v>4562399</v>
      </c>
      <c r="GL4" s="4">
        <v>21</v>
      </c>
      <c r="GM4" s="4">
        <v>8198640</v>
      </c>
      <c r="GN4" s="6">
        <v>52</v>
      </c>
    </row>
    <row r="5" spans="1:196" x14ac:dyDescent="0.2">
      <c r="A5" s="1" t="s">
        <v>22</v>
      </c>
      <c r="B5" s="5" t="s">
        <v>27</v>
      </c>
      <c r="C5" s="2">
        <v>6818</v>
      </c>
      <c r="D5" s="1">
        <v>6761.7929999999997</v>
      </c>
      <c r="E5" s="1">
        <v>6847</v>
      </c>
      <c r="F5" s="2">
        <v>2962352</v>
      </c>
      <c r="G5" s="2">
        <v>436</v>
      </c>
      <c r="H5" s="3">
        <v>494729.14</v>
      </c>
      <c r="I5" s="6">
        <v>73</v>
      </c>
      <c r="J5" s="2">
        <v>6802</v>
      </c>
      <c r="K5" s="1">
        <v>6745.732</v>
      </c>
      <c r="L5" s="1">
        <v>6830</v>
      </c>
      <c r="M5" s="2">
        <v>2383312</v>
      </c>
      <c r="N5" s="2">
        <v>352</v>
      </c>
      <c r="O5" s="3">
        <v>378726.24</v>
      </c>
      <c r="P5" s="6">
        <v>56</v>
      </c>
      <c r="Q5" s="2">
        <v>6823</v>
      </c>
      <c r="R5" s="1">
        <v>6746.1629999999996</v>
      </c>
      <c r="S5" s="1">
        <v>6852</v>
      </c>
      <c r="T5" s="2">
        <v>2161555</v>
      </c>
      <c r="U5" s="2">
        <v>319</v>
      </c>
      <c r="V5" s="3">
        <v>331446.02</v>
      </c>
      <c r="W5" s="6">
        <v>49</v>
      </c>
      <c r="X5" s="2">
        <v>6801</v>
      </c>
      <c r="Y5" s="1">
        <v>6747.7359999999999</v>
      </c>
      <c r="Z5" s="1">
        <v>6829</v>
      </c>
      <c r="AA5" s="2">
        <v>1935417</v>
      </c>
      <c r="AB5" s="2">
        <v>286</v>
      </c>
      <c r="AC5" s="3">
        <v>292675.05</v>
      </c>
      <c r="AD5" s="6">
        <v>43</v>
      </c>
      <c r="AE5" s="2">
        <v>6803</v>
      </c>
      <c r="AF5" s="1">
        <v>6744.3980000000001</v>
      </c>
      <c r="AG5" s="1">
        <v>6831</v>
      </c>
      <c r="AH5" s="2">
        <v>1777588</v>
      </c>
      <c r="AI5" s="2">
        <v>262</v>
      </c>
      <c r="AJ5" s="3">
        <v>287440.31</v>
      </c>
      <c r="AK5" s="6">
        <v>42</v>
      </c>
      <c r="AL5" s="2">
        <v>6830</v>
      </c>
      <c r="AM5" s="1">
        <v>6750.7759999999998</v>
      </c>
      <c r="AN5" s="1">
        <v>6858</v>
      </c>
      <c r="AO5" s="2">
        <v>1871612</v>
      </c>
      <c r="AP5" s="2">
        <v>276</v>
      </c>
      <c r="AQ5" s="3">
        <v>306178.83</v>
      </c>
      <c r="AR5" s="6">
        <v>45</v>
      </c>
      <c r="AS5" s="2">
        <v>6865</v>
      </c>
      <c r="AT5" s="1">
        <v>6751.2380000000003</v>
      </c>
      <c r="AU5" s="1">
        <v>6892</v>
      </c>
      <c r="AV5" s="2">
        <v>1796519</v>
      </c>
      <c r="AW5" s="2">
        <v>265</v>
      </c>
      <c r="AX5" s="3">
        <v>290091.69</v>
      </c>
      <c r="AY5" s="6">
        <v>43</v>
      </c>
      <c r="AZ5" s="2">
        <v>6867</v>
      </c>
      <c r="BA5" s="1">
        <v>6747.9350000000004</v>
      </c>
      <c r="BB5" s="1">
        <v>6894</v>
      </c>
      <c r="BC5" s="2">
        <v>1750749</v>
      </c>
      <c r="BD5" s="2">
        <v>258</v>
      </c>
      <c r="BE5" s="3">
        <v>282723.32</v>
      </c>
      <c r="BF5" s="6">
        <v>42</v>
      </c>
      <c r="BG5" s="2">
        <v>6840</v>
      </c>
      <c r="BH5" s="1">
        <v>6759.5550000000003</v>
      </c>
      <c r="BI5" s="1">
        <v>6867</v>
      </c>
      <c r="BJ5" s="2">
        <v>1894466</v>
      </c>
      <c r="BK5" s="2">
        <v>279</v>
      </c>
      <c r="BL5" s="3">
        <v>309262.17</v>
      </c>
      <c r="BM5" s="6">
        <v>46</v>
      </c>
      <c r="BN5" s="2">
        <v>6825</v>
      </c>
      <c r="BO5" s="1">
        <v>6756.3010000000004</v>
      </c>
      <c r="BP5" s="1">
        <v>6852</v>
      </c>
      <c r="BQ5" s="2">
        <v>1821866</v>
      </c>
      <c r="BR5" s="2">
        <v>269</v>
      </c>
      <c r="BS5" s="3">
        <v>301460.84000000003</v>
      </c>
      <c r="BT5" s="6">
        <v>44</v>
      </c>
      <c r="BU5" s="2">
        <v>6836</v>
      </c>
      <c r="BV5" s="1">
        <v>6760.6660000000002</v>
      </c>
      <c r="BW5" s="1">
        <v>6863</v>
      </c>
      <c r="BX5" s="2">
        <v>2149705</v>
      </c>
      <c r="BY5" s="2">
        <v>317</v>
      </c>
      <c r="BZ5" s="3">
        <v>345300.19</v>
      </c>
      <c r="CA5" s="6">
        <v>51</v>
      </c>
      <c r="CB5" s="2">
        <v>6829</v>
      </c>
      <c r="CC5" s="1">
        <v>6766.0969999999998</v>
      </c>
      <c r="CD5" s="1">
        <v>6856</v>
      </c>
      <c r="CE5" s="2">
        <v>2671197</v>
      </c>
      <c r="CF5" s="2">
        <v>393</v>
      </c>
      <c r="CG5" s="3">
        <v>444842.87</v>
      </c>
      <c r="CH5" s="6">
        <v>65</v>
      </c>
      <c r="CI5" s="2">
        <v>8023</v>
      </c>
      <c r="CJ5" s="1">
        <v>81038.23</v>
      </c>
      <c r="CK5" s="1">
        <v>40496.400000000001</v>
      </c>
      <c r="CL5" s="1">
        <v>40779.14</v>
      </c>
      <c r="CM5" s="1">
        <v>8053</v>
      </c>
      <c r="CN5" s="2">
        <v>25176338</v>
      </c>
      <c r="CO5" s="2">
        <v>310</v>
      </c>
      <c r="CP5" s="4">
        <v>4064819</v>
      </c>
      <c r="CQ5" s="4">
        <v>50</v>
      </c>
      <c r="CR5" s="4">
        <v>1825825</v>
      </c>
      <c r="CS5" s="4">
        <v>45</v>
      </c>
      <c r="CT5" s="4">
        <v>2238889</v>
      </c>
      <c r="CU5" s="6">
        <v>55</v>
      </c>
      <c r="CV5" s="2">
        <v>5783</v>
      </c>
      <c r="CW5" s="1">
        <v>5740.7250000000004</v>
      </c>
      <c r="CX5" s="1">
        <v>7278</v>
      </c>
      <c r="CY5" s="2">
        <v>470438</v>
      </c>
      <c r="CZ5" s="2">
        <v>65</v>
      </c>
      <c r="DA5" s="3">
        <v>460150.9</v>
      </c>
      <c r="DB5" s="6">
        <v>64</v>
      </c>
      <c r="DC5" s="2">
        <v>5764</v>
      </c>
      <c r="DD5" s="1">
        <v>5728.3209999999999</v>
      </c>
      <c r="DE5" s="1">
        <v>7258</v>
      </c>
      <c r="DF5" s="2">
        <v>334738</v>
      </c>
      <c r="DG5" s="2">
        <v>46</v>
      </c>
      <c r="DH5" s="3">
        <v>311433.40000000002</v>
      </c>
      <c r="DI5" s="6">
        <v>43</v>
      </c>
      <c r="DJ5" s="2">
        <v>5791</v>
      </c>
      <c r="DK5" s="1">
        <v>5729.0290000000005</v>
      </c>
      <c r="DL5" s="1">
        <v>7288</v>
      </c>
      <c r="DM5" s="2">
        <v>253012</v>
      </c>
      <c r="DN5" s="2">
        <v>35</v>
      </c>
      <c r="DO5" s="3">
        <v>232916.86</v>
      </c>
      <c r="DP5" s="6">
        <v>32</v>
      </c>
      <c r="DQ5" s="2">
        <v>5766</v>
      </c>
      <c r="DR5" s="1">
        <v>5733.1329999999998</v>
      </c>
      <c r="DS5" s="1">
        <v>7270</v>
      </c>
      <c r="DT5" s="2">
        <v>174867</v>
      </c>
      <c r="DU5" s="2">
        <v>24</v>
      </c>
      <c r="DV5" s="3">
        <v>181631.73</v>
      </c>
      <c r="DW5" s="6">
        <v>25</v>
      </c>
      <c r="DX5" s="2">
        <v>5772</v>
      </c>
      <c r="DY5" s="1">
        <v>5731.9650000000001</v>
      </c>
      <c r="DZ5" s="1">
        <v>7276</v>
      </c>
      <c r="EA5" s="2">
        <v>138123</v>
      </c>
      <c r="EB5" s="2">
        <v>19</v>
      </c>
      <c r="EC5" s="3">
        <v>148596.26</v>
      </c>
      <c r="ED5" s="6">
        <v>21</v>
      </c>
      <c r="EE5" s="2">
        <v>5791</v>
      </c>
      <c r="EF5" s="1">
        <v>5732.5360000000001</v>
      </c>
      <c r="EG5" s="1">
        <v>7295</v>
      </c>
      <c r="EH5" s="2">
        <v>133893</v>
      </c>
      <c r="EI5" s="2">
        <v>19</v>
      </c>
      <c r="EJ5" s="3">
        <v>138009.39000000001</v>
      </c>
      <c r="EK5" s="6">
        <v>19</v>
      </c>
      <c r="EL5" s="2">
        <v>5808</v>
      </c>
      <c r="EM5" s="1">
        <v>5731.0020000000004</v>
      </c>
      <c r="EN5" s="1">
        <v>7318</v>
      </c>
      <c r="EO5" s="2">
        <v>122050</v>
      </c>
      <c r="EP5" s="2">
        <v>17</v>
      </c>
      <c r="EQ5" s="3">
        <v>121083.74</v>
      </c>
      <c r="ER5" s="6">
        <v>17</v>
      </c>
      <c r="ES5" s="2">
        <v>5827</v>
      </c>
      <c r="ET5" s="1">
        <v>5732.6329999999998</v>
      </c>
      <c r="EU5" s="1">
        <v>7333</v>
      </c>
      <c r="EV5" s="2">
        <v>117138</v>
      </c>
      <c r="EW5" s="2">
        <v>16</v>
      </c>
      <c r="EX5" s="3">
        <v>114740.87</v>
      </c>
      <c r="EY5" s="6">
        <v>16</v>
      </c>
      <c r="EZ5" s="2">
        <v>5799</v>
      </c>
      <c r="FA5" s="1">
        <v>5742.2610000000004</v>
      </c>
      <c r="FB5" s="1">
        <v>7302</v>
      </c>
      <c r="FC5" s="2">
        <v>115664</v>
      </c>
      <c r="FD5" s="2">
        <v>16</v>
      </c>
      <c r="FE5" s="3">
        <v>109846.49</v>
      </c>
      <c r="FF5" s="6">
        <v>15</v>
      </c>
      <c r="FG5" s="2">
        <v>5783</v>
      </c>
      <c r="FH5" s="1">
        <v>5737.8029999999999</v>
      </c>
      <c r="FI5" s="1">
        <v>7286</v>
      </c>
      <c r="FJ5" s="2">
        <v>139128</v>
      </c>
      <c r="FK5" s="2">
        <v>19</v>
      </c>
      <c r="FL5" s="3">
        <v>137642.78</v>
      </c>
      <c r="FM5" s="6">
        <v>19</v>
      </c>
      <c r="FN5" s="2">
        <v>5796</v>
      </c>
      <c r="FO5" s="1">
        <v>5744.6940000000004</v>
      </c>
      <c r="FP5" s="1">
        <v>7299</v>
      </c>
      <c r="FQ5" s="2">
        <v>220182</v>
      </c>
      <c r="FR5" s="2">
        <v>30</v>
      </c>
      <c r="FS5" s="3">
        <v>224470.16</v>
      </c>
      <c r="FT5" s="6">
        <v>31</v>
      </c>
      <c r="FU5" s="2">
        <v>5795</v>
      </c>
      <c r="FV5" s="1">
        <v>5750.63</v>
      </c>
      <c r="FW5" s="1">
        <v>7301</v>
      </c>
      <c r="FX5" s="2">
        <v>393246</v>
      </c>
      <c r="FY5" s="2">
        <v>54</v>
      </c>
      <c r="FZ5" s="3">
        <v>411731.55</v>
      </c>
      <c r="GA5" s="6">
        <v>57</v>
      </c>
      <c r="GB5" s="2">
        <v>6617</v>
      </c>
      <c r="GC5" s="1">
        <v>68834.62</v>
      </c>
      <c r="GD5" s="1">
        <v>40010.18</v>
      </c>
      <c r="GE5" s="1">
        <v>28924.26</v>
      </c>
      <c r="GF5" s="1">
        <v>8172</v>
      </c>
      <c r="GG5" s="2">
        <v>2612479</v>
      </c>
      <c r="GH5" s="2">
        <v>31</v>
      </c>
      <c r="GI5" s="4">
        <v>2592236</v>
      </c>
      <c r="GJ5" s="4">
        <v>30</v>
      </c>
      <c r="GK5" s="4">
        <v>975405</v>
      </c>
      <c r="GL5" s="4">
        <v>20</v>
      </c>
      <c r="GM5" s="4">
        <v>1616880</v>
      </c>
      <c r="GN5" s="6">
        <v>45</v>
      </c>
    </row>
    <row r="6" spans="1:196" x14ac:dyDescent="0.2">
      <c r="A6" s="1" t="s">
        <v>22</v>
      </c>
      <c r="B6" s="5" t="s">
        <v>28</v>
      </c>
      <c r="C6" s="2">
        <v>48427</v>
      </c>
      <c r="D6" s="1">
        <v>47836.92</v>
      </c>
      <c r="E6" s="1">
        <v>50714</v>
      </c>
      <c r="F6" s="2">
        <v>18416175</v>
      </c>
      <c r="G6" s="2">
        <v>368</v>
      </c>
      <c r="H6" s="3">
        <v>3170972.12</v>
      </c>
      <c r="I6" s="6">
        <v>63</v>
      </c>
      <c r="J6" s="2">
        <v>48300</v>
      </c>
      <c r="K6" s="1">
        <v>47867.72</v>
      </c>
      <c r="L6" s="1">
        <v>50585</v>
      </c>
      <c r="M6" s="2">
        <v>16883113</v>
      </c>
      <c r="N6" s="2">
        <v>337</v>
      </c>
      <c r="O6" s="3">
        <v>2797707.58</v>
      </c>
      <c r="P6" s="6">
        <v>56</v>
      </c>
      <c r="Q6" s="2">
        <v>48211</v>
      </c>
      <c r="R6" s="1">
        <v>47830.93</v>
      </c>
      <c r="S6" s="1">
        <v>50492</v>
      </c>
      <c r="T6" s="2">
        <v>14190369</v>
      </c>
      <c r="U6" s="2">
        <v>283</v>
      </c>
      <c r="V6" s="3">
        <v>2265972.91</v>
      </c>
      <c r="W6" s="6">
        <v>45</v>
      </c>
      <c r="X6" s="2">
        <v>48237</v>
      </c>
      <c r="Y6" s="1">
        <v>47853.14</v>
      </c>
      <c r="Z6" s="1">
        <v>50520</v>
      </c>
      <c r="AA6" s="2">
        <v>13319717</v>
      </c>
      <c r="AB6" s="2">
        <v>266</v>
      </c>
      <c r="AC6" s="3">
        <v>2092043.85</v>
      </c>
      <c r="AD6" s="6">
        <v>42</v>
      </c>
      <c r="AE6" s="2">
        <v>48565</v>
      </c>
      <c r="AF6" s="1">
        <v>47770.47</v>
      </c>
      <c r="AG6" s="1">
        <v>50847</v>
      </c>
      <c r="AH6" s="2">
        <v>12399478</v>
      </c>
      <c r="AI6" s="2">
        <v>248</v>
      </c>
      <c r="AJ6" s="3">
        <v>2094943.66</v>
      </c>
      <c r="AK6" s="6">
        <v>42</v>
      </c>
      <c r="AL6" s="2">
        <v>48755</v>
      </c>
      <c r="AM6" s="1">
        <v>47195.11</v>
      </c>
      <c r="AN6" s="1">
        <v>51049</v>
      </c>
      <c r="AO6" s="2">
        <v>11667885</v>
      </c>
      <c r="AP6" s="2">
        <v>236</v>
      </c>
      <c r="AQ6" s="3">
        <v>1958423.16</v>
      </c>
      <c r="AR6" s="6">
        <v>40</v>
      </c>
      <c r="AS6" s="2">
        <v>48229</v>
      </c>
      <c r="AT6" s="1">
        <v>47321.84</v>
      </c>
      <c r="AU6" s="1">
        <v>50512</v>
      </c>
      <c r="AV6" s="2">
        <v>12019092</v>
      </c>
      <c r="AW6" s="2">
        <v>243</v>
      </c>
      <c r="AX6" s="3">
        <v>2035990.73</v>
      </c>
      <c r="AY6" s="6">
        <v>41</v>
      </c>
      <c r="AZ6" s="2">
        <v>49078</v>
      </c>
      <c r="BA6" s="1">
        <v>47422.09</v>
      </c>
      <c r="BB6" s="1">
        <v>51360</v>
      </c>
      <c r="BC6" s="2">
        <v>11728808</v>
      </c>
      <c r="BD6" s="2">
        <v>236</v>
      </c>
      <c r="BE6" s="3">
        <v>1977794.2</v>
      </c>
      <c r="BF6" s="6">
        <v>40</v>
      </c>
      <c r="BG6" s="2">
        <v>48369</v>
      </c>
      <c r="BH6" s="1">
        <v>47771.03</v>
      </c>
      <c r="BI6" s="1">
        <v>50647</v>
      </c>
      <c r="BJ6" s="2">
        <v>12579628</v>
      </c>
      <c r="BK6" s="2">
        <v>251</v>
      </c>
      <c r="BL6" s="3">
        <v>2135139.37</v>
      </c>
      <c r="BM6" s="6">
        <v>43</v>
      </c>
      <c r="BN6" s="2">
        <v>48272</v>
      </c>
      <c r="BO6" s="1">
        <v>47814.5</v>
      </c>
      <c r="BP6" s="1">
        <v>50539</v>
      </c>
      <c r="BQ6" s="2">
        <v>12812064</v>
      </c>
      <c r="BR6" s="2">
        <v>256</v>
      </c>
      <c r="BS6" s="3">
        <v>2222853.56</v>
      </c>
      <c r="BT6" s="6">
        <v>44</v>
      </c>
      <c r="BU6" s="2">
        <v>48269</v>
      </c>
      <c r="BV6" s="1">
        <v>47874.38</v>
      </c>
      <c r="BW6" s="1">
        <v>50620</v>
      </c>
      <c r="BX6" s="2">
        <v>15078106</v>
      </c>
      <c r="BY6" s="2">
        <v>300</v>
      </c>
      <c r="BZ6" s="3">
        <v>2509744.83</v>
      </c>
      <c r="CA6" s="6">
        <v>50</v>
      </c>
      <c r="CB6" s="2">
        <v>48337</v>
      </c>
      <c r="CC6" s="1">
        <v>47933.77</v>
      </c>
      <c r="CD6" s="1">
        <v>50612</v>
      </c>
      <c r="CE6" s="2">
        <v>18290506</v>
      </c>
      <c r="CF6" s="2">
        <v>364</v>
      </c>
      <c r="CG6" s="3">
        <v>3229902.09</v>
      </c>
      <c r="CH6" s="6">
        <v>64</v>
      </c>
      <c r="CI6" s="2">
        <v>61265</v>
      </c>
      <c r="CJ6" s="1">
        <v>572490.4</v>
      </c>
      <c r="CK6" s="1">
        <v>285138.8</v>
      </c>
      <c r="CL6" s="1">
        <v>286282.90000000002</v>
      </c>
      <c r="CM6" s="1">
        <v>63715</v>
      </c>
      <c r="CN6" s="2">
        <v>169384945</v>
      </c>
      <c r="CO6" s="2">
        <v>284</v>
      </c>
      <c r="CP6" s="4">
        <v>28491324</v>
      </c>
      <c r="CQ6" s="4">
        <v>48</v>
      </c>
      <c r="CR6" s="4">
        <v>12726984</v>
      </c>
      <c r="CS6" s="4">
        <v>43</v>
      </c>
      <c r="CT6" s="4">
        <v>15764326</v>
      </c>
      <c r="CU6" s="6">
        <v>53</v>
      </c>
      <c r="CV6" s="2">
        <v>41675</v>
      </c>
      <c r="CW6" s="1">
        <v>41253.99</v>
      </c>
      <c r="CX6" s="1">
        <v>54769</v>
      </c>
      <c r="CY6" s="2">
        <v>3143097</v>
      </c>
      <c r="CZ6" s="2">
        <v>58</v>
      </c>
      <c r="DA6" s="3">
        <v>3060502.77</v>
      </c>
      <c r="DB6" s="6">
        <v>56</v>
      </c>
      <c r="DC6" s="2">
        <v>41600</v>
      </c>
      <c r="DD6" s="1">
        <v>41276.39</v>
      </c>
      <c r="DE6" s="1">
        <v>54706</v>
      </c>
      <c r="DF6" s="2">
        <v>2574544</v>
      </c>
      <c r="DG6" s="2">
        <v>47</v>
      </c>
      <c r="DH6" s="3">
        <v>2487244.4</v>
      </c>
      <c r="DI6" s="6">
        <v>46</v>
      </c>
      <c r="DJ6" s="2">
        <v>41561</v>
      </c>
      <c r="DK6" s="1">
        <v>41276.980000000003</v>
      </c>
      <c r="DL6" s="1">
        <v>54647</v>
      </c>
      <c r="DM6" s="2">
        <v>1860812</v>
      </c>
      <c r="DN6" s="2">
        <v>34</v>
      </c>
      <c r="DO6" s="3">
        <v>1752419.26</v>
      </c>
      <c r="DP6" s="6">
        <v>32</v>
      </c>
      <c r="DQ6" s="2">
        <v>41548</v>
      </c>
      <c r="DR6" s="1">
        <v>41259.9</v>
      </c>
      <c r="DS6" s="1">
        <v>54628</v>
      </c>
      <c r="DT6" s="2">
        <v>1372625</v>
      </c>
      <c r="DU6" s="2">
        <v>25</v>
      </c>
      <c r="DV6" s="3">
        <v>1490317.77</v>
      </c>
      <c r="DW6" s="6">
        <v>27</v>
      </c>
      <c r="DX6" s="2">
        <v>41738</v>
      </c>
      <c r="DY6" s="1">
        <v>41219.31</v>
      </c>
      <c r="DZ6" s="1">
        <v>54824</v>
      </c>
      <c r="EA6" s="2">
        <v>1093704</v>
      </c>
      <c r="EB6" s="2">
        <v>20</v>
      </c>
      <c r="EC6" s="3">
        <v>1218547.3400000001</v>
      </c>
      <c r="ED6" s="6">
        <v>23</v>
      </c>
      <c r="EE6" s="2">
        <v>41887</v>
      </c>
      <c r="EF6" s="1">
        <v>40788.49</v>
      </c>
      <c r="EG6" s="1">
        <v>54980</v>
      </c>
      <c r="EH6" s="2">
        <v>924169</v>
      </c>
      <c r="EI6" s="2">
        <v>17</v>
      </c>
      <c r="EJ6" s="3">
        <v>976085.76</v>
      </c>
      <c r="EK6" s="6">
        <v>18</v>
      </c>
      <c r="EL6" s="2">
        <v>41505</v>
      </c>
      <c r="EM6" s="1">
        <v>40876.94</v>
      </c>
      <c r="EN6" s="1">
        <v>54588</v>
      </c>
      <c r="EO6" s="2">
        <v>950840</v>
      </c>
      <c r="EP6" s="2">
        <v>18</v>
      </c>
      <c r="EQ6" s="3">
        <v>981884.25</v>
      </c>
      <c r="ER6" s="6">
        <v>18</v>
      </c>
      <c r="ES6" s="2">
        <v>41988</v>
      </c>
      <c r="ET6" s="1">
        <v>40964.480000000003</v>
      </c>
      <c r="EU6" s="1">
        <v>55156</v>
      </c>
      <c r="EV6" s="2">
        <v>869959</v>
      </c>
      <c r="EW6" s="2">
        <v>16</v>
      </c>
      <c r="EX6" s="3">
        <v>878431.76</v>
      </c>
      <c r="EY6" s="6">
        <v>16</v>
      </c>
      <c r="EZ6" s="2">
        <v>41667</v>
      </c>
      <c r="FA6" s="1">
        <v>41219.120000000003</v>
      </c>
      <c r="FB6" s="1">
        <v>54751</v>
      </c>
      <c r="FC6" s="2">
        <v>843622</v>
      </c>
      <c r="FD6" s="2">
        <v>16</v>
      </c>
      <c r="FE6" s="3">
        <v>824858.62</v>
      </c>
      <c r="FF6" s="6">
        <v>15</v>
      </c>
      <c r="FG6" s="2">
        <v>41582</v>
      </c>
      <c r="FH6" s="1">
        <v>41231.730000000003</v>
      </c>
      <c r="FI6" s="1">
        <v>54663</v>
      </c>
      <c r="FJ6" s="2">
        <v>1134927</v>
      </c>
      <c r="FK6" s="2">
        <v>21</v>
      </c>
      <c r="FL6" s="3">
        <v>1160490.27</v>
      </c>
      <c r="FM6" s="6">
        <v>21</v>
      </c>
      <c r="FN6" s="2">
        <v>41570</v>
      </c>
      <c r="FO6" s="1">
        <v>41309.75</v>
      </c>
      <c r="FP6" s="1">
        <v>54696</v>
      </c>
      <c r="FQ6" s="2">
        <v>1732781</v>
      </c>
      <c r="FR6" s="2">
        <v>32</v>
      </c>
      <c r="FS6" s="3">
        <v>1777626.08</v>
      </c>
      <c r="FT6" s="6">
        <v>33</v>
      </c>
      <c r="FU6" s="2">
        <v>41629</v>
      </c>
      <c r="FV6" s="1">
        <v>41328.050000000003</v>
      </c>
      <c r="FW6" s="1">
        <v>54703</v>
      </c>
      <c r="FX6" s="2">
        <v>2888263</v>
      </c>
      <c r="FY6" s="2">
        <v>53</v>
      </c>
      <c r="FZ6" s="3">
        <v>3019767.96</v>
      </c>
      <c r="GA6" s="6">
        <v>56</v>
      </c>
      <c r="GB6" s="2">
        <v>50503</v>
      </c>
      <c r="GC6" s="1">
        <v>494004</v>
      </c>
      <c r="GD6" s="1">
        <v>286517.09999999998</v>
      </c>
      <c r="GE6" s="1">
        <v>205957.1</v>
      </c>
      <c r="GF6" s="1">
        <v>64078</v>
      </c>
      <c r="GG6" s="2">
        <v>19389343</v>
      </c>
      <c r="GH6" s="2">
        <v>31</v>
      </c>
      <c r="GI6" s="4">
        <v>19628183</v>
      </c>
      <c r="GJ6" s="4">
        <v>31</v>
      </c>
      <c r="GK6" s="4">
        <v>7690945</v>
      </c>
      <c r="GL6" s="4">
        <v>21</v>
      </c>
      <c r="GM6" s="4">
        <v>11936920</v>
      </c>
      <c r="GN6" s="6">
        <v>46</v>
      </c>
    </row>
    <row r="7" spans="1:196" x14ac:dyDescent="0.2">
      <c r="A7" s="1" t="s">
        <v>22</v>
      </c>
      <c r="B7" s="5" t="s">
        <v>29</v>
      </c>
      <c r="C7" s="2">
        <v>18821</v>
      </c>
      <c r="D7" s="1">
        <v>18507.7</v>
      </c>
      <c r="E7" s="1">
        <v>18825</v>
      </c>
      <c r="F7" s="2">
        <v>10216262</v>
      </c>
      <c r="G7" s="2">
        <v>552</v>
      </c>
      <c r="H7" s="3">
        <v>1753470.43</v>
      </c>
      <c r="I7" s="6">
        <v>95</v>
      </c>
      <c r="J7" s="2">
        <v>18876</v>
      </c>
      <c r="K7" s="1">
        <v>18563.93</v>
      </c>
      <c r="L7" s="1">
        <v>18880</v>
      </c>
      <c r="M7" s="2">
        <v>9218359</v>
      </c>
      <c r="N7" s="2">
        <v>496</v>
      </c>
      <c r="O7" s="3">
        <v>1522595.85</v>
      </c>
      <c r="P7" s="6">
        <v>82</v>
      </c>
      <c r="Q7" s="2">
        <v>19000</v>
      </c>
      <c r="R7" s="1">
        <v>18642.38</v>
      </c>
      <c r="S7" s="1">
        <v>19004</v>
      </c>
      <c r="T7" s="2">
        <v>7793287</v>
      </c>
      <c r="U7" s="2">
        <v>418</v>
      </c>
      <c r="V7" s="3">
        <v>1237811.6200000001</v>
      </c>
      <c r="W7" s="6">
        <v>66</v>
      </c>
      <c r="X7" s="2">
        <v>19093</v>
      </c>
      <c r="Y7" s="1">
        <v>18773.580000000002</v>
      </c>
      <c r="Z7" s="1">
        <v>19097</v>
      </c>
      <c r="AA7" s="2">
        <v>8239720</v>
      </c>
      <c r="AB7" s="2">
        <v>439</v>
      </c>
      <c r="AC7" s="3">
        <v>1343840.81</v>
      </c>
      <c r="AD7" s="6">
        <v>72</v>
      </c>
      <c r="AE7" s="2">
        <v>19130</v>
      </c>
      <c r="AF7" s="1">
        <v>18812.48</v>
      </c>
      <c r="AG7" s="1">
        <v>19134</v>
      </c>
      <c r="AH7" s="2">
        <v>8459286</v>
      </c>
      <c r="AI7" s="2">
        <v>450</v>
      </c>
      <c r="AJ7" s="3">
        <v>1451426.17</v>
      </c>
      <c r="AK7" s="6">
        <v>77</v>
      </c>
      <c r="AL7" s="2">
        <v>19248</v>
      </c>
      <c r="AM7" s="1">
        <v>18860.439999999999</v>
      </c>
      <c r="AN7" s="1">
        <v>19252</v>
      </c>
      <c r="AO7" s="2">
        <v>9715385</v>
      </c>
      <c r="AP7" s="2">
        <v>515</v>
      </c>
      <c r="AQ7" s="3">
        <v>1820595.9</v>
      </c>
      <c r="AR7" s="6">
        <v>97</v>
      </c>
      <c r="AS7" s="2">
        <v>19365</v>
      </c>
      <c r="AT7" s="1">
        <v>18982.34</v>
      </c>
      <c r="AU7" s="1">
        <v>19369</v>
      </c>
      <c r="AV7" s="2">
        <v>10099816</v>
      </c>
      <c r="AW7" s="2">
        <v>532</v>
      </c>
      <c r="AX7" s="3">
        <v>1924926.03</v>
      </c>
      <c r="AY7" s="6">
        <v>101</v>
      </c>
      <c r="AZ7" s="2">
        <v>19549</v>
      </c>
      <c r="BA7" s="1">
        <v>19138.78</v>
      </c>
      <c r="BB7" s="1">
        <v>19553</v>
      </c>
      <c r="BC7" s="2">
        <v>9399390</v>
      </c>
      <c r="BD7" s="2">
        <v>491</v>
      </c>
      <c r="BE7" s="3">
        <v>1714991.8</v>
      </c>
      <c r="BF7" s="6">
        <v>90</v>
      </c>
      <c r="BG7" s="2">
        <v>19718</v>
      </c>
      <c r="BH7" s="1">
        <v>19244.740000000002</v>
      </c>
      <c r="BI7" s="1">
        <v>19722</v>
      </c>
      <c r="BJ7" s="2">
        <v>9283570</v>
      </c>
      <c r="BK7" s="2">
        <v>482</v>
      </c>
      <c r="BL7" s="3">
        <v>1681537.48</v>
      </c>
      <c r="BM7" s="6">
        <v>87</v>
      </c>
      <c r="BN7" s="2">
        <v>19817</v>
      </c>
      <c r="BO7" s="1">
        <v>19389.12</v>
      </c>
      <c r="BP7" s="1">
        <v>19821</v>
      </c>
      <c r="BQ7" s="2">
        <v>8148858</v>
      </c>
      <c r="BR7" s="2">
        <v>420</v>
      </c>
      <c r="BS7" s="3">
        <v>1387831.29</v>
      </c>
      <c r="BT7" s="6">
        <v>72</v>
      </c>
      <c r="BU7" s="2">
        <v>20010</v>
      </c>
      <c r="BV7" s="1">
        <v>19647.8</v>
      </c>
      <c r="BW7" s="1">
        <v>20014</v>
      </c>
      <c r="BX7" s="2">
        <v>9240901</v>
      </c>
      <c r="BY7" s="2">
        <v>470</v>
      </c>
      <c r="BZ7" s="3">
        <v>1550113.44</v>
      </c>
      <c r="CA7" s="6">
        <v>79</v>
      </c>
      <c r="CB7" s="2">
        <v>20047</v>
      </c>
      <c r="CC7" s="1">
        <v>19713.98</v>
      </c>
      <c r="CD7" s="1">
        <v>20051</v>
      </c>
      <c r="CE7" s="2">
        <v>11093575</v>
      </c>
      <c r="CF7" s="2">
        <v>563</v>
      </c>
      <c r="CG7" s="3">
        <v>1965368.67</v>
      </c>
      <c r="CH7" s="6">
        <v>100</v>
      </c>
      <c r="CI7" s="2">
        <v>26981</v>
      </c>
      <c r="CJ7" s="1">
        <v>228276.5</v>
      </c>
      <c r="CK7" s="1">
        <v>114238.5</v>
      </c>
      <c r="CL7" s="1">
        <v>113814.39999999999</v>
      </c>
      <c r="CM7" s="1">
        <v>26987</v>
      </c>
      <c r="CN7" s="2">
        <v>110908425</v>
      </c>
      <c r="CO7" s="2">
        <v>486</v>
      </c>
      <c r="CP7" s="4">
        <v>19354415</v>
      </c>
      <c r="CQ7" s="4">
        <v>85</v>
      </c>
      <c r="CR7" s="4">
        <v>10122907</v>
      </c>
      <c r="CS7" s="4">
        <v>89</v>
      </c>
      <c r="CT7" s="4">
        <v>9229751</v>
      </c>
      <c r="CU7" s="6">
        <v>81</v>
      </c>
      <c r="CV7" s="2">
        <v>17080</v>
      </c>
      <c r="CW7" s="1">
        <v>16834.72</v>
      </c>
      <c r="CX7" s="1">
        <v>17625</v>
      </c>
      <c r="CY7" s="2">
        <v>1351817</v>
      </c>
      <c r="CZ7" s="2">
        <v>78</v>
      </c>
      <c r="DA7" s="3">
        <v>1304488.17</v>
      </c>
      <c r="DB7" s="6">
        <v>75</v>
      </c>
      <c r="DC7" s="2">
        <v>17125</v>
      </c>
      <c r="DD7" s="1">
        <v>16874.72</v>
      </c>
      <c r="DE7" s="1">
        <v>17670</v>
      </c>
      <c r="DF7" s="2">
        <v>1043774</v>
      </c>
      <c r="DG7" s="2">
        <v>60</v>
      </c>
      <c r="DH7" s="3">
        <v>994819.41</v>
      </c>
      <c r="DI7" s="6">
        <v>57</v>
      </c>
      <c r="DJ7" s="2">
        <v>17227</v>
      </c>
      <c r="DK7" s="1">
        <v>16947.45</v>
      </c>
      <c r="DL7" s="1">
        <v>17772</v>
      </c>
      <c r="DM7" s="2">
        <v>607322</v>
      </c>
      <c r="DN7" s="2">
        <v>35</v>
      </c>
      <c r="DO7" s="3">
        <v>567273.97</v>
      </c>
      <c r="DP7" s="6">
        <v>32</v>
      </c>
      <c r="DQ7" s="2">
        <v>17305</v>
      </c>
      <c r="DR7" s="1">
        <v>17040.05</v>
      </c>
      <c r="DS7" s="1">
        <v>17850</v>
      </c>
      <c r="DT7" s="2">
        <v>428176</v>
      </c>
      <c r="DU7" s="2">
        <v>24</v>
      </c>
      <c r="DV7" s="3">
        <v>462734.14</v>
      </c>
      <c r="DW7" s="6">
        <v>26</v>
      </c>
      <c r="DX7" s="2">
        <v>17391</v>
      </c>
      <c r="DY7" s="1">
        <v>17124.7</v>
      </c>
      <c r="DZ7" s="1">
        <v>17936</v>
      </c>
      <c r="EA7" s="2">
        <v>357513</v>
      </c>
      <c r="EB7" s="2">
        <v>20</v>
      </c>
      <c r="EC7" s="3">
        <v>399102.86</v>
      </c>
      <c r="ED7" s="6">
        <v>23</v>
      </c>
      <c r="EE7" s="2">
        <v>17491</v>
      </c>
      <c r="EF7" s="1">
        <v>17161.23</v>
      </c>
      <c r="EG7" s="1">
        <v>18036</v>
      </c>
      <c r="EH7" s="2">
        <v>305962</v>
      </c>
      <c r="EI7" s="2">
        <v>17</v>
      </c>
      <c r="EJ7" s="3">
        <v>325345.63</v>
      </c>
      <c r="EK7" s="6">
        <v>18</v>
      </c>
      <c r="EL7" s="2">
        <v>17547</v>
      </c>
      <c r="EM7" s="1">
        <v>17237.96</v>
      </c>
      <c r="EN7" s="1">
        <v>18092</v>
      </c>
      <c r="EO7" s="2">
        <v>283353</v>
      </c>
      <c r="EP7" s="2">
        <v>16</v>
      </c>
      <c r="EQ7" s="3">
        <v>291759.03000000003</v>
      </c>
      <c r="ER7" s="6">
        <v>16</v>
      </c>
      <c r="ES7" s="2">
        <v>17680</v>
      </c>
      <c r="ET7" s="1">
        <v>17362.41</v>
      </c>
      <c r="EU7" s="1">
        <v>18225</v>
      </c>
      <c r="EV7" s="2">
        <v>288237</v>
      </c>
      <c r="EW7" s="2">
        <v>16</v>
      </c>
      <c r="EX7" s="3">
        <v>292885.37</v>
      </c>
      <c r="EY7" s="6">
        <v>16</v>
      </c>
      <c r="EZ7" s="2">
        <v>17747</v>
      </c>
      <c r="FA7" s="1">
        <v>17394.62</v>
      </c>
      <c r="FB7" s="1">
        <v>18292</v>
      </c>
      <c r="FC7" s="2">
        <v>302977</v>
      </c>
      <c r="FD7" s="2">
        <v>17</v>
      </c>
      <c r="FE7" s="3">
        <v>302330.61</v>
      </c>
      <c r="FF7" s="6">
        <v>17</v>
      </c>
      <c r="FG7" s="2">
        <v>17775</v>
      </c>
      <c r="FH7" s="1">
        <v>17490.54</v>
      </c>
      <c r="FI7" s="1">
        <v>18320</v>
      </c>
      <c r="FJ7" s="2">
        <v>402970</v>
      </c>
      <c r="FK7" s="2">
        <v>22</v>
      </c>
      <c r="FL7" s="3">
        <v>416331.8</v>
      </c>
      <c r="FM7" s="6">
        <v>23</v>
      </c>
      <c r="FN7" s="2">
        <v>17828</v>
      </c>
      <c r="FO7" s="1">
        <v>17567.04</v>
      </c>
      <c r="FP7" s="1">
        <v>18373</v>
      </c>
      <c r="FQ7" s="2">
        <v>731548</v>
      </c>
      <c r="FR7" s="2">
        <v>40</v>
      </c>
      <c r="FS7" s="3">
        <v>752622.7</v>
      </c>
      <c r="FT7" s="6">
        <v>42</v>
      </c>
      <c r="FU7" s="2">
        <v>17857</v>
      </c>
      <c r="FV7" s="1">
        <v>17643.189999999999</v>
      </c>
      <c r="FW7" s="1">
        <v>18402</v>
      </c>
      <c r="FX7" s="2">
        <v>1315154</v>
      </c>
      <c r="FY7" s="2">
        <v>72</v>
      </c>
      <c r="FZ7" s="3">
        <v>1397922.97</v>
      </c>
      <c r="GA7" s="6">
        <v>77</v>
      </c>
      <c r="GB7" s="2">
        <v>23066</v>
      </c>
      <c r="GC7" s="1">
        <v>206678</v>
      </c>
      <c r="GD7" s="1">
        <v>120272.3</v>
      </c>
      <c r="GE7" s="1">
        <v>85956.31</v>
      </c>
      <c r="GF7" s="1">
        <v>23611</v>
      </c>
      <c r="GG7" s="2">
        <v>7418803</v>
      </c>
      <c r="GH7" s="2">
        <v>35</v>
      </c>
      <c r="GI7" s="4">
        <v>7507546</v>
      </c>
      <c r="GJ7" s="4">
        <v>35</v>
      </c>
      <c r="GK7" s="4">
        <v>2540276</v>
      </c>
      <c r="GL7" s="4">
        <v>21</v>
      </c>
      <c r="GM7" s="4">
        <v>4967143</v>
      </c>
      <c r="GN7" s="6">
        <v>56</v>
      </c>
    </row>
    <row r="8" spans="1:196" x14ac:dyDescent="0.2">
      <c r="A8" s="1" t="s">
        <v>22</v>
      </c>
      <c r="B8" s="5" t="s">
        <v>30</v>
      </c>
      <c r="C8" s="2">
        <v>6504</v>
      </c>
      <c r="D8" s="1">
        <v>6365.3860000000004</v>
      </c>
      <c r="E8" s="1">
        <v>6999</v>
      </c>
      <c r="F8" s="2">
        <v>3140252</v>
      </c>
      <c r="G8" s="2">
        <v>458</v>
      </c>
      <c r="H8" s="3">
        <v>491248.73</v>
      </c>
      <c r="I8" s="6">
        <v>72</v>
      </c>
      <c r="J8" s="2">
        <v>6442</v>
      </c>
      <c r="K8" s="1">
        <v>6315.8959999999997</v>
      </c>
      <c r="L8" s="1">
        <v>6937</v>
      </c>
      <c r="M8" s="2">
        <v>2466687</v>
      </c>
      <c r="N8" s="2">
        <v>363</v>
      </c>
      <c r="O8" s="3">
        <v>368516.14</v>
      </c>
      <c r="P8" s="6">
        <v>54</v>
      </c>
      <c r="Q8" s="2">
        <v>6455</v>
      </c>
      <c r="R8" s="1">
        <v>6335.7290000000003</v>
      </c>
      <c r="S8" s="1">
        <v>6950</v>
      </c>
      <c r="T8" s="2">
        <v>2122864</v>
      </c>
      <c r="U8" s="2">
        <v>311</v>
      </c>
      <c r="V8" s="3">
        <v>297237.65000000002</v>
      </c>
      <c r="W8" s="6">
        <v>44</v>
      </c>
      <c r="X8" s="2">
        <v>6432</v>
      </c>
      <c r="Y8" s="1">
        <v>6298.0219999999999</v>
      </c>
      <c r="Z8" s="1">
        <v>6931</v>
      </c>
      <c r="AA8" s="2">
        <v>1799386</v>
      </c>
      <c r="AB8" s="2">
        <v>265</v>
      </c>
      <c r="AC8" s="3">
        <v>246895.33</v>
      </c>
      <c r="AD8" s="6">
        <v>36</v>
      </c>
      <c r="AE8" s="2">
        <v>6459</v>
      </c>
      <c r="AF8" s="1">
        <v>6336.33</v>
      </c>
      <c r="AG8" s="1">
        <v>6954</v>
      </c>
      <c r="AH8" s="2">
        <v>1622599</v>
      </c>
      <c r="AI8" s="2">
        <v>238</v>
      </c>
      <c r="AJ8" s="3">
        <v>234610.68</v>
      </c>
      <c r="AK8" s="6">
        <v>34</v>
      </c>
      <c r="AL8" s="2">
        <v>6536</v>
      </c>
      <c r="AM8" s="1">
        <v>6334.7</v>
      </c>
      <c r="AN8" s="1">
        <v>7031</v>
      </c>
      <c r="AO8" s="2">
        <v>1665145</v>
      </c>
      <c r="AP8" s="2">
        <v>244</v>
      </c>
      <c r="AQ8" s="3">
        <v>245108.9</v>
      </c>
      <c r="AR8" s="6">
        <v>36</v>
      </c>
      <c r="AS8" s="2">
        <v>6522</v>
      </c>
      <c r="AT8" s="1">
        <v>6337.1930000000002</v>
      </c>
      <c r="AU8" s="1">
        <v>7017</v>
      </c>
      <c r="AV8" s="2">
        <v>1632945</v>
      </c>
      <c r="AW8" s="2">
        <v>239</v>
      </c>
      <c r="AX8" s="3">
        <v>242963.88</v>
      </c>
      <c r="AY8" s="6">
        <v>36</v>
      </c>
      <c r="AZ8" s="2">
        <v>6577</v>
      </c>
      <c r="BA8" s="1">
        <v>6364.7089999999998</v>
      </c>
      <c r="BB8" s="1">
        <v>7072</v>
      </c>
      <c r="BC8" s="2">
        <v>1562879</v>
      </c>
      <c r="BD8" s="2">
        <v>228</v>
      </c>
      <c r="BE8" s="3">
        <v>231984.23</v>
      </c>
      <c r="BF8" s="6">
        <v>34</v>
      </c>
      <c r="BG8" s="2">
        <v>6624</v>
      </c>
      <c r="BH8" s="1">
        <v>6450.7539999999999</v>
      </c>
      <c r="BI8" s="1">
        <v>7119</v>
      </c>
      <c r="BJ8" s="2">
        <v>1677777</v>
      </c>
      <c r="BK8" s="2">
        <v>242</v>
      </c>
      <c r="BL8" s="3">
        <v>251059.98</v>
      </c>
      <c r="BM8" s="6">
        <v>36</v>
      </c>
      <c r="BN8" s="2">
        <v>6629</v>
      </c>
      <c r="BO8" s="1">
        <v>6499.9859999999999</v>
      </c>
      <c r="BP8" s="1">
        <v>7124</v>
      </c>
      <c r="BQ8" s="2">
        <v>1702159</v>
      </c>
      <c r="BR8" s="2">
        <v>244</v>
      </c>
      <c r="BS8" s="3">
        <v>255629.38</v>
      </c>
      <c r="BT8" s="6">
        <v>37</v>
      </c>
      <c r="BU8" s="2">
        <v>6613</v>
      </c>
      <c r="BV8" s="1">
        <v>6464.8310000000001</v>
      </c>
      <c r="BW8" s="1">
        <v>7108</v>
      </c>
      <c r="BX8" s="2">
        <v>2024462</v>
      </c>
      <c r="BY8" s="2">
        <v>291</v>
      </c>
      <c r="BZ8" s="3">
        <v>296659.39</v>
      </c>
      <c r="CA8" s="6">
        <v>43</v>
      </c>
      <c r="CB8" s="2">
        <v>6606</v>
      </c>
      <c r="CC8" s="1">
        <v>6516.4139999999998</v>
      </c>
      <c r="CD8" s="1">
        <v>7101</v>
      </c>
      <c r="CE8" s="2">
        <v>2648140</v>
      </c>
      <c r="CF8" s="2">
        <v>378</v>
      </c>
      <c r="CG8" s="3">
        <v>393716.18</v>
      </c>
      <c r="CH8" s="6">
        <v>56</v>
      </c>
      <c r="CI8" s="2">
        <v>9616</v>
      </c>
      <c r="CJ8" s="1">
        <v>76619.62</v>
      </c>
      <c r="CK8" s="1">
        <v>38135.43</v>
      </c>
      <c r="CL8" s="1">
        <v>38600.769999999997</v>
      </c>
      <c r="CM8" s="1">
        <v>10115</v>
      </c>
      <c r="CN8" s="2">
        <v>24065292</v>
      </c>
      <c r="CO8" s="2">
        <v>299</v>
      </c>
      <c r="CP8" s="4">
        <v>3555578</v>
      </c>
      <c r="CQ8" s="4">
        <v>44</v>
      </c>
      <c r="CR8" s="4">
        <v>1498304</v>
      </c>
      <c r="CS8" s="4">
        <v>37</v>
      </c>
      <c r="CT8" s="4">
        <v>2057396</v>
      </c>
      <c r="CU8" s="6">
        <v>51</v>
      </c>
      <c r="CV8" s="2">
        <v>1844</v>
      </c>
      <c r="CW8" s="1">
        <v>1838.097</v>
      </c>
      <c r="CX8" s="1">
        <v>5122</v>
      </c>
      <c r="CY8" s="2">
        <v>152946</v>
      </c>
      <c r="CZ8" s="2">
        <v>30</v>
      </c>
      <c r="DA8" s="3">
        <v>140837.75</v>
      </c>
      <c r="DB8" s="6">
        <v>28</v>
      </c>
      <c r="DC8" s="2">
        <v>1834</v>
      </c>
      <c r="DD8" s="1">
        <v>1816.165</v>
      </c>
      <c r="DE8" s="1">
        <v>5112</v>
      </c>
      <c r="DF8" s="2">
        <v>125615</v>
      </c>
      <c r="DG8" s="2">
        <v>25</v>
      </c>
      <c r="DH8" s="3">
        <v>104639.61</v>
      </c>
      <c r="DI8" s="6">
        <v>21</v>
      </c>
      <c r="DJ8" s="2">
        <v>1846</v>
      </c>
      <c r="DK8" s="1">
        <v>1826.434</v>
      </c>
      <c r="DL8" s="1">
        <v>5115</v>
      </c>
      <c r="DM8" s="2">
        <v>108681</v>
      </c>
      <c r="DN8" s="2">
        <v>21</v>
      </c>
      <c r="DO8" s="3">
        <v>97097.3</v>
      </c>
      <c r="DP8" s="6">
        <v>19</v>
      </c>
      <c r="DQ8" s="2">
        <v>1847</v>
      </c>
      <c r="DR8" s="1">
        <v>1826.134</v>
      </c>
      <c r="DS8" s="1">
        <v>5119</v>
      </c>
      <c r="DT8" s="2">
        <v>88030</v>
      </c>
      <c r="DU8" s="2">
        <v>17</v>
      </c>
      <c r="DV8" s="3">
        <v>86460.62</v>
      </c>
      <c r="DW8" s="6">
        <v>17</v>
      </c>
      <c r="DX8" s="2">
        <v>1854</v>
      </c>
      <c r="DY8" s="1">
        <v>1839.663</v>
      </c>
      <c r="DZ8" s="1">
        <v>5123</v>
      </c>
      <c r="EA8" s="2">
        <v>74428</v>
      </c>
      <c r="EB8" s="2">
        <v>15</v>
      </c>
      <c r="EC8" s="3">
        <v>77895.679999999993</v>
      </c>
      <c r="ED8" s="6">
        <v>15</v>
      </c>
      <c r="EE8" s="2">
        <v>1860</v>
      </c>
      <c r="EF8" s="1">
        <v>1832.6980000000001</v>
      </c>
      <c r="EG8" s="1">
        <v>5129</v>
      </c>
      <c r="EH8" s="2">
        <v>70754</v>
      </c>
      <c r="EI8" s="2">
        <v>14</v>
      </c>
      <c r="EJ8" s="3">
        <v>71609.36</v>
      </c>
      <c r="EK8" s="6">
        <v>14</v>
      </c>
      <c r="EL8" s="2">
        <v>1863</v>
      </c>
      <c r="EM8" s="1">
        <v>1847.231</v>
      </c>
      <c r="EN8" s="1">
        <v>5132</v>
      </c>
      <c r="EO8" s="2">
        <v>64901</v>
      </c>
      <c r="EP8" s="2">
        <v>13</v>
      </c>
      <c r="EQ8" s="3">
        <v>63170.77</v>
      </c>
      <c r="ER8" s="6">
        <v>12</v>
      </c>
      <c r="ES8" s="2">
        <v>1863</v>
      </c>
      <c r="ET8" s="1">
        <v>1844.895</v>
      </c>
      <c r="EU8" s="1">
        <v>5132</v>
      </c>
      <c r="EV8" s="2">
        <v>62148</v>
      </c>
      <c r="EW8" s="2">
        <v>12</v>
      </c>
      <c r="EX8" s="3">
        <v>59580.79</v>
      </c>
      <c r="EY8" s="6">
        <v>12</v>
      </c>
      <c r="EZ8" s="2">
        <v>1858</v>
      </c>
      <c r="FA8" s="1">
        <v>1847.0319999999999</v>
      </c>
      <c r="FB8" s="1">
        <v>5127</v>
      </c>
      <c r="FC8" s="2">
        <v>61085</v>
      </c>
      <c r="FD8" s="2">
        <v>12</v>
      </c>
      <c r="FE8" s="3">
        <v>57655.11</v>
      </c>
      <c r="FF8" s="6">
        <v>11</v>
      </c>
      <c r="FG8" s="2">
        <v>1857</v>
      </c>
      <c r="FH8" s="1">
        <v>1844.5630000000001</v>
      </c>
      <c r="FI8" s="1">
        <v>5194</v>
      </c>
      <c r="FJ8" s="2">
        <v>68744</v>
      </c>
      <c r="FK8" s="2">
        <v>13</v>
      </c>
      <c r="FL8" s="3">
        <v>64906.32</v>
      </c>
      <c r="FM8" s="6">
        <v>13</v>
      </c>
      <c r="FN8" s="2">
        <v>1850</v>
      </c>
      <c r="FO8" s="1">
        <v>1839.931</v>
      </c>
      <c r="FP8" s="1">
        <v>5187</v>
      </c>
      <c r="FQ8" s="2">
        <v>92141</v>
      </c>
      <c r="FR8" s="2">
        <v>18</v>
      </c>
      <c r="FS8" s="3">
        <v>89329.83</v>
      </c>
      <c r="FT8" s="6">
        <v>17</v>
      </c>
      <c r="FU8" s="2">
        <v>1863</v>
      </c>
      <c r="FV8" s="1">
        <v>1846.991</v>
      </c>
      <c r="FW8" s="1">
        <v>5200</v>
      </c>
      <c r="FX8" s="2">
        <v>128563</v>
      </c>
      <c r="FY8" s="2">
        <v>25</v>
      </c>
      <c r="FZ8" s="3">
        <v>125022.22</v>
      </c>
      <c r="GA8" s="6">
        <v>24</v>
      </c>
      <c r="GB8" s="2">
        <v>2307</v>
      </c>
      <c r="GC8" s="1">
        <v>22049.79</v>
      </c>
      <c r="GD8" s="1">
        <v>12781.43</v>
      </c>
      <c r="GE8" s="1">
        <v>9267.4570000000003</v>
      </c>
      <c r="GF8" s="1">
        <v>5656</v>
      </c>
      <c r="GG8" s="2">
        <v>1098036</v>
      </c>
      <c r="GH8" s="2">
        <v>20</v>
      </c>
      <c r="GI8" s="4">
        <v>1038178</v>
      </c>
      <c r="GJ8" s="4">
        <v>19</v>
      </c>
      <c r="GK8" s="4">
        <v>485287</v>
      </c>
      <c r="GL8" s="4">
        <v>15</v>
      </c>
      <c r="GM8" s="4">
        <v>552860</v>
      </c>
      <c r="GN8" s="6">
        <v>24</v>
      </c>
    </row>
    <row r="9" spans="1:196" x14ac:dyDescent="0.2">
      <c r="A9" s="1" t="s">
        <v>22</v>
      </c>
      <c r="B9" s="5" t="s">
        <v>31</v>
      </c>
      <c r="C9" s="2">
        <v>75064</v>
      </c>
      <c r="D9" s="1">
        <v>74357.89</v>
      </c>
      <c r="E9" s="1">
        <v>75326</v>
      </c>
      <c r="F9" s="2">
        <v>41215112</v>
      </c>
      <c r="G9" s="2">
        <v>552</v>
      </c>
      <c r="H9" s="3">
        <v>6776203.8700000001</v>
      </c>
      <c r="I9" s="6">
        <v>91</v>
      </c>
      <c r="J9" s="2">
        <v>75033</v>
      </c>
      <c r="K9" s="1">
        <v>74235.100000000006</v>
      </c>
      <c r="L9" s="1">
        <v>75295</v>
      </c>
      <c r="M9" s="2">
        <v>36908415</v>
      </c>
      <c r="N9" s="2">
        <v>495</v>
      </c>
      <c r="O9" s="3">
        <v>5829059.7699999996</v>
      </c>
      <c r="P9" s="6">
        <v>78</v>
      </c>
      <c r="Q9" s="2">
        <v>75206</v>
      </c>
      <c r="R9" s="1">
        <v>74342.84</v>
      </c>
      <c r="S9" s="1">
        <v>75468</v>
      </c>
      <c r="T9" s="2">
        <v>32086151</v>
      </c>
      <c r="U9" s="2">
        <v>430</v>
      </c>
      <c r="V9" s="3">
        <v>4906827.83</v>
      </c>
      <c r="W9" s="6">
        <v>66</v>
      </c>
      <c r="X9" s="2">
        <v>75130</v>
      </c>
      <c r="Y9" s="1">
        <v>74401.929999999993</v>
      </c>
      <c r="Z9" s="1">
        <v>75392</v>
      </c>
      <c r="AA9" s="2">
        <v>30975420</v>
      </c>
      <c r="AB9" s="2">
        <v>415</v>
      </c>
      <c r="AC9" s="3">
        <v>4736776</v>
      </c>
      <c r="AD9" s="6">
        <v>63</v>
      </c>
      <c r="AE9" s="2">
        <v>75471</v>
      </c>
      <c r="AF9" s="1">
        <v>74496.42</v>
      </c>
      <c r="AG9" s="1">
        <v>75734</v>
      </c>
      <c r="AH9" s="2">
        <v>30750689</v>
      </c>
      <c r="AI9" s="2">
        <v>411</v>
      </c>
      <c r="AJ9" s="3">
        <v>4897738.99</v>
      </c>
      <c r="AK9" s="6">
        <v>66</v>
      </c>
      <c r="AL9" s="2">
        <v>75539</v>
      </c>
      <c r="AM9" s="1">
        <v>74583.179999999993</v>
      </c>
      <c r="AN9" s="1">
        <v>75810</v>
      </c>
      <c r="AO9" s="2">
        <v>33075671</v>
      </c>
      <c r="AP9" s="2">
        <v>442</v>
      </c>
      <c r="AQ9" s="3">
        <v>5554388.8499999996</v>
      </c>
      <c r="AR9" s="6">
        <v>74</v>
      </c>
      <c r="AS9" s="2">
        <v>75627</v>
      </c>
      <c r="AT9" s="1">
        <v>74668.710000000006</v>
      </c>
      <c r="AU9" s="1">
        <v>75894</v>
      </c>
      <c r="AV9" s="2">
        <v>32629978</v>
      </c>
      <c r="AW9" s="2">
        <v>435</v>
      </c>
      <c r="AX9" s="3">
        <v>5501759.4699999997</v>
      </c>
      <c r="AY9" s="6">
        <v>73</v>
      </c>
      <c r="AZ9" s="2">
        <v>75745</v>
      </c>
      <c r="BA9" s="1">
        <v>74777.41</v>
      </c>
      <c r="BB9" s="1">
        <v>76012</v>
      </c>
      <c r="BC9" s="2">
        <v>32011171</v>
      </c>
      <c r="BD9" s="2">
        <v>427</v>
      </c>
      <c r="BE9" s="3">
        <v>5330965.55</v>
      </c>
      <c r="BF9" s="6">
        <v>71</v>
      </c>
      <c r="BG9" s="2">
        <v>75691</v>
      </c>
      <c r="BH9" s="1">
        <v>74787.13</v>
      </c>
      <c r="BI9" s="1">
        <v>75958</v>
      </c>
      <c r="BJ9" s="2">
        <v>32525924</v>
      </c>
      <c r="BK9" s="2">
        <v>433</v>
      </c>
      <c r="BL9" s="3">
        <v>5410072.7999999998</v>
      </c>
      <c r="BM9" s="6">
        <v>72</v>
      </c>
      <c r="BN9" s="2">
        <v>75693</v>
      </c>
      <c r="BO9" s="1">
        <v>74821.16</v>
      </c>
      <c r="BP9" s="1">
        <v>75958</v>
      </c>
      <c r="BQ9" s="2">
        <v>30377833</v>
      </c>
      <c r="BR9" s="2">
        <v>405</v>
      </c>
      <c r="BS9" s="3">
        <v>4896621</v>
      </c>
      <c r="BT9" s="6">
        <v>65</v>
      </c>
      <c r="BU9" s="2">
        <v>75757</v>
      </c>
      <c r="BV9" s="1">
        <v>74855.38</v>
      </c>
      <c r="BW9" s="1">
        <v>76022</v>
      </c>
      <c r="BX9" s="2">
        <v>35121385</v>
      </c>
      <c r="BY9" s="2">
        <v>468</v>
      </c>
      <c r="BZ9" s="3">
        <v>5600527.9199999999</v>
      </c>
      <c r="CA9" s="6">
        <v>75</v>
      </c>
      <c r="CB9" s="2">
        <v>75626</v>
      </c>
      <c r="CC9" s="1">
        <v>74871.09</v>
      </c>
      <c r="CD9" s="1">
        <v>75891</v>
      </c>
      <c r="CE9" s="2">
        <v>40280750</v>
      </c>
      <c r="CF9" s="2">
        <v>536</v>
      </c>
      <c r="CG9" s="3">
        <v>6751748.0300000003</v>
      </c>
      <c r="CH9" s="6">
        <v>90</v>
      </c>
      <c r="CI9" s="2">
        <v>94863</v>
      </c>
      <c r="CJ9" s="1">
        <v>895196.4</v>
      </c>
      <c r="CK9" s="1">
        <v>447156.1</v>
      </c>
      <c r="CL9" s="1">
        <v>447486</v>
      </c>
      <c r="CM9" s="1">
        <v>95138</v>
      </c>
      <c r="CN9" s="2">
        <v>407958527</v>
      </c>
      <c r="CO9" s="2">
        <v>454</v>
      </c>
      <c r="CP9" s="4">
        <v>66192518</v>
      </c>
      <c r="CQ9" s="4">
        <v>74</v>
      </c>
      <c r="CR9" s="4">
        <v>32117737</v>
      </c>
      <c r="CS9" s="4">
        <v>72</v>
      </c>
      <c r="CT9" s="4">
        <v>34067517</v>
      </c>
      <c r="CU9" s="6">
        <v>76</v>
      </c>
      <c r="CV9" s="2">
        <v>64380</v>
      </c>
      <c r="CW9" s="1">
        <v>63970.31</v>
      </c>
      <c r="CX9" s="1">
        <v>75691</v>
      </c>
      <c r="CY9" s="2">
        <v>5318893</v>
      </c>
      <c r="CZ9" s="2">
        <v>71</v>
      </c>
      <c r="DA9" s="3">
        <v>5017497.3099999996</v>
      </c>
      <c r="DB9" s="6">
        <v>67</v>
      </c>
      <c r="DC9" s="2">
        <v>64355</v>
      </c>
      <c r="DD9" s="1">
        <v>63849.11</v>
      </c>
      <c r="DE9" s="1">
        <v>75666</v>
      </c>
      <c r="DF9" s="2">
        <v>4239484</v>
      </c>
      <c r="DG9" s="2">
        <v>56</v>
      </c>
      <c r="DH9" s="3">
        <v>3912893.39</v>
      </c>
      <c r="DI9" s="6">
        <v>52</v>
      </c>
      <c r="DJ9" s="2">
        <v>64410</v>
      </c>
      <c r="DK9" s="1">
        <v>63891.48</v>
      </c>
      <c r="DL9" s="1">
        <v>75725</v>
      </c>
      <c r="DM9" s="2">
        <v>2764713</v>
      </c>
      <c r="DN9" s="2">
        <v>37</v>
      </c>
      <c r="DO9" s="3">
        <v>2587659.15</v>
      </c>
      <c r="DP9" s="6">
        <v>34</v>
      </c>
      <c r="DQ9" s="2">
        <v>64411</v>
      </c>
      <c r="DR9" s="1">
        <v>63967.49</v>
      </c>
      <c r="DS9" s="1">
        <v>75719</v>
      </c>
      <c r="DT9" s="2">
        <v>1863544</v>
      </c>
      <c r="DU9" s="2">
        <v>25</v>
      </c>
      <c r="DV9" s="3">
        <v>1942130.09</v>
      </c>
      <c r="DW9" s="6">
        <v>26</v>
      </c>
      <c r="DX9" s="2">
        <v>64482</v>
      </c>
      <c r="DY9" s="1">
        <v>63987.519999999997</v>
      </c>
      <c r="DZ9" s="1">
        <v>75905</v>
      </c>
      <c r="EA9" s="2">
        <v>1464584</v>
      </c>
      <c r="EB9" s="2">
        <v>19</v>
      </c>
      <c r="EC9" s="3">
        <v>1580323.58</v>
      </c>
      <c r="ED9" s="6">
        <v>21</v>
      </c>
      <c r="EE9" s="2">
        <v>64618</v>
      </c>
      <c r="EF9" s="1">
        <v>63982.7</v>
      </c>
      <c r="EG9" s="1">
        <v>75926</v>
      </c>
      <c r="EH9" s="2">
        <v>1309625</v>
      </c>
      <c r="EI9" s="2">
        <v>17</v>
      </c>
      <c r="EJ9" s="3">
        <v>1360998.42</v>
      </c>
      <c r="EK9" s="6">
        <v>18</v>
      </c>
      <c r="EL9" s="2">
        <v>64652</v>
      </c>
      <c r="EM9" s="1">
        <v>64059.82</v>
      </c>
      <c r="EN9" s="1">
        <v>75963</v>
      </c>
      <c r="EO9" s="2">
        <v>1156019</v>
      </c>
      <c r="EP9" s="2">
        <v>15</v>
      </c>
      <c r="EQ9" s="3">
        <v>1149730.42</v>
      </c>
      <c r="ER9" s="6">
        <v>15</v>
      </c>
      <c r="ES9" s="2">
        <v>64652</v>
      </c>
      <c r="ET9" s="1">
        <v>64056.4</v>
      </c>
      <c r="EU9" s="1">
        <v>75960</v>
      </c>
      <c r="EV9" s="2">
        <v>1150344</v>
      </c>
      <c r="EW9" s="2">
        <v>15</v>
      </c>
      <c r="EX9" s="3">
        <v>1124064.77</v>
      </c>
      <c r="EY9" s="6">
        <v>15</v>
      </c>
      <c r="EZ9" s="2">
        <v>64612</v>
      </c>
      <c r="FA9" s="1">
        <v>64073.1</v>
      </c>
      <c r="FB9" s="1">
        <v>75941</v>
      </c>
      <c r="FC9" s="2">
        <v>1233133</v>
      </c>
      <c r="FD9" s="2">
        <v>16</v>
      </c>
      <c r="FE9" s="3">
        <v>1186093.6399999999</v>
      </c>
      <c r="FF9" s="6">
        <v>16</v>
      </c>
      <c r="FG9" s="2">
        <v>64673</v>
      </c>
      <c r="FH9" s="1">
        <v>64106.81</v>
      </c>
      <c r="FI9" s="1">
        <v>75999</v>
      </c>
      <c r="FJ9" s="2">
        <v>1582464</v>
      </c>
      <c r="FK9" s="2">
        <v>21</v>
      </c>
      <c r="FL9" s="3">
        <v>1574062.42</v>
      </c>
      <c r="FM9" s="6">
        <v>21</v>
      </c>
      <c r="FN9" s="2">
        <v>64592</v>
      </c>
      <c r="FO9" s="1">
        <v>64148.4</v>
      </c>
      <c r="FP9" s="1">
        <v>75897</v>
      </c>
      <c r="FQ9" s="2">
        <v>2799090</v>
      </c>
      <c r="FR9" s="2">
        <v>37</v>
      </c>
      <c r="FS9" s="3">
        <v>2804440.52</v>
      </c>
      <c r="FT9" s="6">
        <v>37</v>
      </c>
      <c r="FU9" s="2">
        <v>64620</v>
      </c>
      <c r="FV9" s="1">
        <v>64178.82</v>
      </c>
      <c r="FW9" s="1">
        <v>75925</v>
      </c>
      <c r="FX9" s="2">
        <v>4635264</v>
      </c>
      <c r="FY9" s="2">
        <v>61</v>
      </c>
      <c r="FZ9" s="3">
        <v>4744287.54</v>
      </c>
      <c r="GA9" s="6">
        <v>63</v>
      </c>
      <c r="GB9" s="2">
        <v>76124</v>
      </c>
      <c r="GC9" s="1">
        <v>768270.8</v>
      </c>
      <c r="GD9" s="1">
        <v>446117.9</v>
      </c>
      <c r="GE9" s="1">
        <v>321021.90000000002</v>
      </c>
      <c r="GF9" s="1">
        <v>87807</v>
      </c>
      <c r="GG9" s="2">
        <v>29517147</v>
      </c>
      <c r="GH9" s="2">
        <v>33</v>
      </c>
      <c r="GI9" s="4">
        <v>28983924</v>
      </c>
      <c r="GJ9" s="4">
        <v>33</v>
      </c>
      <c r="GK9" s="4">
        <v>10083606</v>
      </c>
      <c r="GL9" s="4">
        <v>20</v>
      </c>
      <c r="GM9" s="4">
        <v>18900165</v>
      </c>
      <c r="GN9" s="6">
        <v>51</v>
      </c>
    </row>
    <row r="10" spans="1:196" x14ac:dyDescent="0.2">
      <c r="A10" s="1" t="s">
        <v>22</v>
      </c>
      <c r="B10" s="5" t="s">
        <v>32</v>
      </c>
      <c r="C10" s="2">
        <v>47731</v>
      </c>
      <c r="D10" s="1">
        <v>47312.05</v>
      </c>
      <c r="E10" s="1">
        <v>50505</v>
      </c>
      <c r="F10" s="2">
        <v>26896478</v>
      </c>
      <c r="G10" s="2">
        <v>537</v>
      </c>
      <c r="H10" s="3">
        <v>4081029.52</v>
      </c>
      <c r="I10" s="6">
        <v>82</v>
      </c>
      <c r="J10" s="2">
        <v>47755</v>
      </c>
      <c r="K10" s="1">
        <v>47146.46</v>
      </c>
      <c r="L10" s="1">
        <v>50531</v>
      </c>
      <c r="M10" s="2">
        <v>23619386</v>
      </c>
      <c r="N10" s="2">
        <v>473</v>
      </c>
      <c r="O10" s="3">
        <v>3420846.42</v>
      </c>
      <c r="P10" s="6">
        <v>69</v>
      </c>
      <c r="Q10" s="2">
        <v>47828</v>
      </c>
      <c r="R10" s="1">
        <v>47188.800000000003</v>
      </c>
      <c r="S10" s="1">
        <v>50603</v>
      </c>
      <c r="T10" s="2">
        <v>20510877</v>
      </c>
      <c r="U10" s="2">
        <v>411</v>
      </c>
      <c r="V10" s="3">
        <v>2867892.08</v>
      </c>
      <c r="W10" s="6">
        <v>57</v>
      </c>
      <c r="X10" s="2">
        <v>47841</v>
      </c>
      <c r="Y10" s="1">
        <v>47255.839999999997</v>
      </c>
      <c r="Z10" s="1">
        <v>50615</v>
      </c>
      <c r="AA10" s="2">
        <v>19360753</v>
      </c>
      <c r="AB10" s="2">
        <v>387</v>
      </c>
      <c r="AC10" s="3">
        <v>2668550.46</v>
      </c>
      <c r="AD10" s="6">
        <v>53</v>
      </c>
      <c r="AE10" s="2">
        <v>47792</v>
      </c>
      <c r="AF10" s="1">
        <v>47223.79</v>
      </c>
      <c r="AG10" s="1">
        <v>50566</v>
      </c>
      <c r="AH10" s="2">
        <v>18636537</v>
      </c>
      <c r="AI10" s="2">
        <v>373</v>
      </c>
      <c r="AJ10" s="3">
        <v>2633100.21</v>
      </c>
      <c r="AK10" s="6">
        <v>53</v>
      </c>
      <c r="AL10" s="2">
        <v>47845</v>
      </c>
      <c r="AM10" s="1">
        <v>47240.45</v>
      </c>
      <c r="AN10" s="1">
        <v>50619</v>
      </c>
      <c r="AO10" s="2">
        <v>19136417</v>
      </c>
      <c r="AP10" s="2">
        <v>383</v>
      </c>
      <c r="AQ10" s="3">
        <v>2747265.38</v>
      </c>
      <c r="AR10" s="6">
        <v>55</v>
      </c>
      <c r="AS10" s="2">
        <v>47977</v>
      </c>
      <c r="AT10" s="1">
        <v>47347.5</v>
      </c>
      <c r="AU10" s="1">
        <v>50752</v>
      </c>
      <c r="AV10" s="2">
        <v>19987920</v>
      </c>
      <c r="AW10" s="2">
        <v>399</v>
      </c>
      <c r="AX10" s="3">
        <v>2956064.05</v>
      </c>
      <c r="AY10" s="6">
        <v>59</v>
      </c>
      <c r="AZ10" s="2">
        <v>48063</v>
      </c>
      <c r="BA10" s="1">
        <v>47365.19</v>
      </c>
      <c r="BB10" s="1">
        <v>50837</v>
      </c>
      <c r="BC10" s="2">
        <v>18815905</v>
      </c>
      <c r="BD10" s="2">
        <v>376</v>
      </c>
      <c r="BE10" s="3">
        <v>2720818.9</v>
      </c>
      <c r="BF10" s="6">
        <v>54</v>
      </c>
      <c r="BG10" s="2">
        <v>47987</v>
      </c>
      <c r="BH10" s="1">
        <v>47406.879999999997</v>
      </c>
      <c r="BI10" s="1">
        <v>50763</v>
      </c>
      <c r="BJ10" s="2">
        <v>19741995</v>
      </c>
      <c r="BK10" s="2">
        <v>394</v>
      </c>
      <c r="BL10" s="3">
        <v>2903507.03</v>
      </c>
      <c r="BM10" s="6">
        <v>58</v>
      </c>
      <c r="BN10" s="2">
        <v>47950</v>
      </c>
      <c r="BO10" s="1">
        <v>47508.55</v>
      </c>
      <c r="BP10" s="1">
        <v>50724</v>
      </c>
      <c r="BQ10" s="2">
        <v>18788462</v>
      </c>
      <c r="BR10" s="2">
        <v>374</v>
      </c>
      <c r="BS10" s="3">
        <v>2716428.08</v>
      </c>
      <c r="BT10" s="6">
        <v>54</v>
      </c>
      <c r="BU10" s="2">
        <v>48011</v>
      </c>
      <c r="BV10" s="1">
        <v>47495.07</v>
      </c>
      <c r="BW10" s="1">
        <v>50971</v>
      </c>
      <c r="BX10" s="2">
        <v>21056025</v>
      </c>
      <c r="BY10" s="2">
        <v>418</v>
      </c>
      <c r="BZ10" s="3">
        <v>3051692.85</v>
      </c>
      <c r="CA10" s="6">
        <v>61</v>
      </c>
      <c r="CB10" s="2">
        <v>47969</v>
      </c>
      <c r="CC10" s="1">
        <v>47531.519999999997</v>
      </c>
      <c r="CD10" s="1">
        <v>50743</v>
      </c>
      <c r="CE10" s="2">
        <v>25138397</v>
      </c>
      <c r="CF10" s="2">
        <v>500</v>
      </c>
      <c r="CG10" s="3">
        <v>3839698.05</v>
      </c>
      <c r="CH10" s="6">
        <v>76</v>
      </c>
      <c r="CI10" s="2">
        <v>59051</v>
      </c>
      <c r="CJ10" s="1">
        <v>568020.9</v>
      </c>
      <c r="CK10" s="1">
        <v>283589</v>
      </c>
      <c r="CL10" s="1">
        <v>284562</v>
      </c>
      <c r="CM10" s="1">
        <v>62017</v>
      </c>
      <c r="CN10" s="2">
        <v>251689135</v>
      </c>
      <c r="CO10" s="2">
        <v>422</v>
      </c>
      <c r="CP10" s="4">
        <v>36606691</v>
      </c>
      <c r="CQ10" s="4">
        <v>61</v>
      </c>
      <c r="CR10" s="4">
        <v>17020754</v>
      </c>
      <c r="CS10" s="4">
        <v>57</v>
      </c>
      <c r="CT10" s="4">
        <v>19587216</v>
      </c>
      <c r="CU10" s="6">
        <v>66</v>
      </c>
      <c r="CV10" s="2">
        <v>42308</v>
      </c>
      <c r="CW10" s="1">
        <v>42017.15</v>
      </c>
      <c r="CX10" s="1">
        <v>52507</v>
      </c>
      <c r="CY10" s="2">
        <v>3296789</v>
      </c>
      <c r="CZ10" s="2">
        <v>63</v>
      </c>
      <c r="DA10" s="3">
        <v>2993214.83</v>
      </c>
      <c r="DB10" s="6">
        <v>57</v>
      </c>
      <c r="DC10" s="2">
        <v>42338</v>
      </c>
      <c r="DD10" s="1">
        <v>41869.769999999997</v>
      </c>
      <c r="DE10" s="1">
        <v>52522</v>
      </c>
      <c r="DF10" s="2">
        <v>2636110</v>
      </c>
      <c r="DG10" s="2">
        <v>51</v>
      </c>
      <c r="DH10" s="3">
        <v>2127323.58</v>
      </c>
      <c r="DI10" s="6">
        <v>41</v>
      </c>
      <c r="DJ10" s="2">
        <v>42380</v>
      </c>
      <c r="DK10" s="1">
        <v>41910.47</v>
      </c>
      <c r="DL10" s="1">
        <v>52565</v>
      </c>
      <c r="DM10" s="2">
        <v>1927670</v>
      </c>
      <c r="DN10" s="2">
        <v>37</v>
      </c>
      <c r="DO10" s="3">
        <v>1652800.78</v>
      </c>
      <c r="DP10" s="6">
        <v>32</v>
      </c>
      <c r="DQ10" s="2">
        <v>42431</v>
      </c>
      <c r="DR10" s="1">
        <v>41963.74</v>
      </c>
      <c r="DS10" s="1">
        <v>52774</v>
      </c>
      <c r="DT10" s="2">
        <v>1411743</v>
      </c>
      <c r="DU10" s="2">
        <v>27</v>
      </c>
      <c r="DV10" s="3">
        <v>1337729.03</v>
      </c>
      <c r="DW10" s="6">
        <v>26</v>
      </c>
      <c r="DX10" s="2">
        <v>42405</v>
      </c>
      <c r="DY10" s="1">
        <v>41956.9</v>
      </c>
      <c r="DZ10" s="1">
        <v>52598</v>
      </c>
      <c r="EA10" s="2">
        <v>1100510</v>
      </c>
      <c r="EB10" s="2">
        <v>21</v>
      </c>
      <c r="EC10" s="3">
        <v>1087607.31</v>
      </c>
      <c r="ED10" s="6">
        <v>21</v>
      </c>
      <c r="EE10" s="2">
        <v>42413</v>
      </c>
      <c r="EF10" s="1">
        <v>41981.96</v>
      </c>
      <c r="EG10" s="1">
        <v>52629</v>
      </c>
      <c r="EH10" s="2">
        <v>1066719</v>
      </c>
      <c r="EI10" s="2">
        <v>20</v>
      </c>
      <c r="EJ10" s="3">
        <v>1031119.63</v>
      </c>
      <c r="EK10" s="6">
        <v>20</v>
      </c>
      <c r="EL10" s="2">
        <v>42532</v>
      </c>
      <c r="EM10" s="1">
        <v>42059.38</v>
      </c>
      <c r="EN10" s="1">
        <v>52891</v>
      </c>
      <c r="EO10" s="2">
        <v>942701</v>
      </c>
      <c r="EP10" s="2">
        <v>18</v>
      </c>
      <c r="EQ10" s="3">
        <v>868321.89</v>
      </c>
      <c r="ER10" s="6">
        <v>17</v>
      </c>
      <c r="ES10" s="2">
        <v>42584</v>
      </c>
      <c r="ET10" s="1">
        <v>42061.99</v>
      </c>
      <c r="EU10" s="1">
        <v>52790</v>
      </c>
      <c r="EV10" s="2">
        <v>900438</v>
      </c>
      <c r="EW10" s="2">
        <v>17</v>
      </c>
      <c r="EX10" s="3">
        <v>813089.24</v>
      </c>
      <c r="EY10" s="6">
        <v>16</v>
      </c>
      <c r="EZ10" s="2">
        <v>42536</v>
      </c>
      <c r="FA10" s="1">
        <v>42103.56</v>
      </c>
      <c r="FB10" s="1">
        <v>52718</v>
      </c>
      <c r="FC10" s="2">
        <v>916177</v>
      </c>
      <c r="FD10" s="2">
        <v>18</v>
      </c>
      <c r="FE10" s="3">
        <v>810477.34</v>
      </c>
      <c r="FF10" s="6">
        <v>16</v>
      </c>
      <c r="FG10" s="2">
        <v>42486</v>
      </c>
      <c r="FH10" s="1">
        <v>42185.69</v>
      </c>
      <c r="FI10" s="1">
        <v>52677</v>
      </c>
      <c r="FJ10" s="2">
        <v>1072454</v>
      </c>
      <c r="FK10" s="2">
        <v>21</v>
      </c>
      <c r="FL10" s="3">
        <v>967993.94</v>
      </c>
      <c r="FM10" s="6">
        <v>19</v>
      </c>
      <c r="FN10" s="2">
        <v>42574</v>
      </c>
      <c r="FO10" s="1">
        <v>42172.88</v>
      </c>
      <c r="FP10" s="1">
        <v>52953</v>
      </c>
      <c r="FQ10" s="2">
        <v>1643979</v>
      </c>
      <c r="FR10" s="2">
        <v>31</v>
      </c>
      <c r="FS10" s="3">
        <v>1498190.63</v>
      </c>
      <c r="FT10" s="6">
        <v>29</v>
      </c>
      <c r="FU10" s="2">
        <v>42544</v>
      </c>
      <c r="FV10" s="1">
        <v>42241.4</v>
      </c>
      <c r="FW10" s="1">
        <v>52770</v>
      </c>
      <c r="FX10" s="2">
        <v>2699969</v>
      </c>
      <c r="FY10" s="2">
        <v>52</v>
      </c>
      <c r="FZ10" s="3">
        <v>2498343.6800000002</v>
      </c>
      <c r="GA10" s="6">
        <v>48</v>
      </c>
      <c r="GB10" s="2">
        <v>50929</v>
      </c>
      <c r="GC10" s="1">
        <v>504523.9</v>
      </c>
      <c r="GD10" s="1">
        <v>292967.59999999998</v>
      </c>
      <c r="GE10" s="1">
        <v>211129.7</v>
      </c>
      <c r="GF10" s="1">
        <v>61945</v>
      </c>
      <c r="GG10" s="2">
        <v>19615262</v>
      </c>
      <c r="GH10" s="2">
        <v>32</v>
      </c>
      <c r="GI10" s="4">
        <v>17686159</v>
      </c>
      <c r="GJ10" s="4">
        <v>29</v>
      </c>
      <c r="GK10" s="4">
        <v>7008172</v>
      </c>
      <c r="GL10" s="4">
        <v>20</v>
      </c>
      <c r="GM10" s="4">
        <v>10677917</v>
      </c>
      <c r="GN10" s="6">
        <v>42</v>
      </c>
    </row>
    <row r="11" spans="1:196" x14ac:dyDescent="0.2">
      <c r="A11" s="1" t="s">
        <v>22</v>
      </c>
      <c r="B11" s="5" t="s">
        <v>33</v>
      </c>
      <c r="C11" s="2">
        <v>30462</v>
      </c>
      <c r="D11" s="1">
        <v>30264.59</v>
      </c>
      <c r="E11" s="1">
        <v>31010</v>
      </c>
      <c r="F11" s="2">
        <v>21163090</v>
      </c>
      <c r="G11" s="2">
        <v>687</v>
      </c>
      <c r="H11" s="3">
        <v>3873312.75</v>
      </c>
      <c r="I11" s="6">
        <v>126</v>
      </c>
      <c r="J11" s="2">
        <v>30476</v>
      </c>
      <c r="K11" s="1">
        <v>30166.68</v>
      </c>
      <c r="L11" s="1">
        <v>31024</v>
      </c>
      <c r="M11" s="2">
        <v>18076526</v>
      </c>
      <c r="N11" s="2">
        <v>589</v>
      </c>
      <c r="O11" s="3">
        <v>3151817.33</v>
      </c>
      <c r="P11" s="6">
        <v>103</v>
      </c>
      <c r="Q11" s="2">
        <v>30582</v>
      </c>
      <c r="R11" s="1">
        <v>30239.79</v>
      </c>
      <c r="S11" s="1">
        <v>31130</v>
      </c>
      <c r="T11" s="2">
        <v>15851676</v>
      </c>
      <c r="U11" s="2">
        <v>515</v>
      </c>
      <c r="V11" s="3">
        <v>2699645.67</v>
      </c>
      <c r="W11" s="6">
        <v>88</v>
      </c>
      <c r="X11" s="2">
        <v>30658</v>
      </c>
      <c r="Y11" s="1">
        <v>30344.47</v>
      </c>
      <c r="Z11" s="1">
        <v>31206</v>
      </c>
      <c r="AA11" s="2">
        <v>15505731</v>
      </c>
      <c r="AB11" s="2">
        <v>502</v>
      </c>
      <c r="AC11" s="3">
        <v>2654092.08</v>
      </c>
      <c r="AD11" s="6">
        <v>86</v>
      </c>
      <c r="AE11" s="2">
        <v>30615</v>
      </c>
      <c r="AF11" s="1">
        <v>30290.240000000002</v>
      </c>
      <c r="AG11" s="1">
        <v>31163</v>
      </c>
      <c r="AH11" s="2">
        <v>16483657</v>
      </c>
      <c r="AI11" s="2">
        <v>535</v>
      </c>
      <c r="AJ11" s="3">
        <v>3058328.85</v>
      </c>
      <c r="AK11" s="6">
        <v>99</v>
      </c>
      <c r="AL11" s="2">
        <v>30650</v>
      </c>
      <c r="AM11" s="1">
        <v>30325.71</v>
      </c>
      <c r="AN11" s="1">
        <v>31198</v>
      </c>
      <c r="AO11" s="2">
        <v>18423014</v>
      </c>
      <c r="AP11" s="2">
        <v>597</v>
      </c>
      <c r="AQ11" s="3">
        <v>3593320.89</v>
      </c>
      <c r="AR11" s="6">
        <v>116</v>
      </c>
      <c r="AS11" s="2">
        <v>30700</v>
      </c>
      <c r="AT11" s="1">
        <v>30388.83</v>
      </c>
      <c r="AU11" s="1">
        <v>31248</v>
      </c>
      <c r="AV11" s="2">
        <v>23733516</v>
      </c>
      <c r="AW11" s="2">
        <v>767</v>
      </c>
      <c r="AX11" s="3">
        <v>5129713.57</v>
      </c>
      <c r="AY11" s="6">
        <v>166</v>
      </c>
      <c r="AZ11" s="2">
        <v>30746</v>
      </c>
      <c r="BA11" s="1">
        <v>30400.52</v>
      </c>
      <c r="BB11" s="1">
        <v>31294</v>
      </c>
      <c r="BC11" s="2">
        <v>19401028</v>
      </c>
      <c r="BD11" s="2">
        <v>627</v>
      </c>
      <c r="BE11" s="3">
        <v>3938995.51</v>
      </c>
      <c r="BF11" s="6">
        <v>127</v>
      </c>
      <c r="BG11" s="2">
        <v>30753</v>
      </c>
      <c r="BH11" s="1">
        <v>30416.65</v>
      </c>
      <c r="BI11" s="1">
        <v>31301</v>
      </c>
      <c r="BJ11" s="2">
        <v>19600658</v>
      </c>
      <c r="BK11" s="2">
        <v>633</v>
      </c>
      <c r="BL11" s="3">
        <v>3928271.8</v>
      </c>
      <c r="BM11" s="6">
        <v>127</v>
      </c>
      <c r="BN11" s="2">
        <v>30720</v>
      </c>
      <c r="BO11" s="1">
        <v>30466</v>
      </c>
      <c r="BP11" s="1">
        <v>31268</v>
      </c>
      <c r="BQ11" s="2">
        <v>15092987</v>
      </c>
      <c r="BR11" s="2">
        <v>487</v>
      </c>
      <c r="BS11" s="3">
        <v>2724626.61</v>
      </c>
      <c r="BT11" s="6">
        <v>88</v>
      </c>
      <c r="BU11" s="2">
        <v>30753</v>
      </c>
      <c r="BV11" s="1">
        <v>30470.15</v>
      </c>
      <c r="BW11" s="1">
        <v>31301</v>
      </c>
      <c r="BX11" s="2">
        <v>16381820</v>
      </c>
      <c r="BY11" s="2">
        <v>528</v>
      </c>
      <c r="BZ11" s="3">
        <v>2877141.87</v>
      </c>
      <c r="CA11" s="6">
        <v>93</v>
      </c>
      <c r="CB11" s="2">
        <v>30734</v>
      </c>
      <c r="CC11" s="1">
        <v>30482.47</v>
      </c>
      <c r="CD11" s="1">
        <v>31286</v>
      </c>
      <c r="CE11" s="2">
        <v>19374025</v>
      </c>
      <c r="CF11" s="2">
        <v>624</v>
      </c>
      <c r="CG11" s="3">
        <v>3546052.73</v>
      </c>
      <c r="CH11" s="6">
        <v>114</v>
      </c>
      <c r="CI11" s="2">
        <v>37072</v>
      </c>
      <c r="CJ11" s="1">
        <v>364255.4</v>
      </c>
      <c r="CK11" s="1">
        <v>181857.6</v>
      </c>
      <c r="CL11" s="1">
        <v>182655.1</v>
      </c>
      <c r="CM11" s="1">
        <v>37625</v>
      </c>
      <c r="CN11" s="2">
        <v>219087719</v>
      </c>
      <c r="CO11" s="2">
        <v>593</v>
      </c>
      <c r="CP11" s="4">
        <v>41175268</v>
      </c>
      <c r="CQ11" s="4">
        <v>111</v>
      </c>
      <c r="CR11" s="4">
        <v>22563198</v>
      </c>
      <c r="CS11" s="4">
        <v>122</v>
      </c>
      <c r="CT11" s="4">
        <v>18610880</v>
      </c>
      <c r="CU11" s="6">
        <v>100</v>
      </c>
      <c r="CV11" s="2">
        <v>28746</v>
      </c>
      <c r="CW11" s="1">
        <v>28614.34</v>
      </c>
      <c r="CX11" s="1">
        <v>31311</v>
      </c>
      <c r="CY11" s="2">
        <v>2909538</v>
      </c>
      <c r="CZ11" s="2">
        <v>93</v>
      </c>
      <c r="DA11" s="3">
        <v>2951889.91</v>
      </c>
      <c r="DB11" s="6">
        <v>95</v>
      </c>
      <c r="DC11" s="2">
        <v>28750</v>
      </c>
      <c r="DD11" s="1">
        <v>28505.919999999998</v>
      </c>
      <c r="DE11" s="1">
        <v>31315</v>
      </c>
      <c r="DF11" s="2">
        <v>2245564</v>
      </c>
      <c r="DG11" s="2">
        <v>72</v>
      </c>
      <c r="DH11" s="3">
        <v>2049446.85</v>
      </c>
      <c r="DI11" s="6">
        <v>66</v>
      </c>
      <c r="DJ11" s="2">
        <v>28832</v>
      </c>
      <c r="DK11" s="1">
        <v>28575.83</v>
      </c>
      <c r="DL11" s="1">
        <v>31396</v>
      </c>
      <c r="DM11" s="2">
        <v>1417292</v>
      </c>
      <c r="DN11" s="2">
        <v>46</v>
      </c>
      <c r="DO11" s="3">
        <v>1341729.57</v>
      </c>
      <c r="DP11" s="6">
        <v>43</v>
      </c>
      <c r="DQ11" s="2">
        <v>28858</v>
      </c>
      <c r="DR11" s="1">
        <v>28603.41</v>
      </c>
      <c r="DS11" s="1">
        <v>31422</v>
      </c>
      <c r="DT11" s="2">
        <v>844105</v>
      </c>
      <c r="DU11" s="2">
        <v>27</v>
      </c>
      <c r="DV11" s="3">
        <v>869544.54</v>
      </c>
      <c r="DW11" s="6">
        <v>28</v>
      </c>
      <c r="DX11" s="2">
        <v>28888</v>
      </c>
      <c r="DY11" s="1">
        <v>28616.94</v>
      </c>
      <c r="DZ11" s="1">
        <v>31452</v>
      </c>
      <c r="EA11" s="2">
        <v>552068</v>
      </c>
      <c r="EB11" s="2">
        <v>18</v>
      </c>
      <c r="EC11" s="3">
        <v>597720.19999999995</v>
      </c>
      <c r="ED11" s="6">
        <v>19</v>
      </c>
      <c r="EE11" s="2">
        <v>28926</v>
      </c>
      <c r="EF11" s="1">
        <v>28656.47</v>
      </c>
      <c r="EG11" s="1">
        <v>31490</v>
      </c>
      <c r="EH11" s="2">
        <v>539107</v>
      </c>
      <c r="EI11" s="2">
        <v>17</v>
      </c>
      <c r="EJ11" s="3">
        <v>573026.68000000005</v>
      </c>
      <c r="EK11" s="6">
        <v>18</v>
      </c>
      <c r="EL11" s="2">
        <v>28972</v>
      </c>
      <c r="EM11" s="1">
        <v>28719.94</v>
      </c>
      <c r="EN11" s="1">
        <v>31536</v>
      </c>
      <c r="EO11" s="2">
        <v>433220</v>
      </c>
      <c r="EP11" s="2">
        <v>14</v>
      </c>
      <c r="EQ11" s="3">
        <v>436304.27</v>
      </c>
      <c r="ER11" s="6">
        <v>14</v>
      </c>
      <c r="ES11" s="2">
        <v>29031</v>
      </c>
      <c r="ET11" s="1">
        <v>28730.52</v>
      </c>
      <c r="EU11" s="1">
        <v>31595</v>
      </c>
      <c r="EV11" s="2">
        <v>421383</v>
      </c>
      <c r="EW11" s="2">
        <v>13</v>
      </c>
      <c r="EX11" s="3">
        <v>418293.05</v>
      </c>
      <c r="EY11" s="6">
        <v>13</v>
      </c>
      <c r="EZ11" s="2">
        <v>28991</v>
      </c>
      <c r="FA11" s="1">
        <v>28728.02</v>
      </c>
      <c r="FB11" s="1">
        <v>31555</v>
      </c>
      <c r="FC11" s="2">
        <v>456790</v>
      </c>
      <c r="FD11" s="2">
        <v>15</v>
      </c>
      <c r="FE11" s="3">
        <v>446121.02</v>
      </c>
      <c r="FF11" s="6">
        <v>14</v>
      </c>
      <c r="FG11" s="2">
        <v>28999</v>
      </c>
      <c r="FH11" s="1">
        <v>28824.33</v>
      </c>
      <c r="FI11" s="1">
        <v>31563</v>
      </c>
      <c r="FJ11" s="2">
        <v>582045</v>
      </c>
      <c r="FK11" s="2">
        <v>19</v>
      </c>
      <c r="FL11" s="3">
        <v>576847.76</v>
      </c>
      <c r="FM11" s="6">
        <v>18</v>
      </c>
      <c r="FN11" s="2">
        <v>29003</v>
      </c>
      <c r="FO11" s="1">
        <v>28796.46</v>
      </c>
      <c r="FP11" s="1">
        <v>31567</v>
      </c>
      <c r="FQ11" s="2">
        <v>1134656</v>
      </c>
      <c r="FR11" s="2">
        <v>36</v>
      </c>
      <c r="FS11" s="3">
        <v>1168526.81</v>
      </c>
      <c r="FT11" s="6">
        <v>37</v>
      </c>
      <c r="FU11" s="2">
        <v>29010</v>
      </c>
      <c r="FV11" s="1">
        <v>28826.799999999999</v>
      </c>
      <c r="FW11" s="1">
        <v>31574</v>
      </c>
      <c r="FX11" s="2">
        <v>2341118</v>
      </c>
      <c r="FY11" s="2">
        <v>75</v>
      </c>
      <c r="FZ11" s="3">
        <v>2475219.42</v>
      </c>
      <c r="GA11" s="6">
        <v>79</v>
      </c>
      <c r="GB11" s="2">
        <v>33775</v>
      </c>
      <c r="GC11" s="1">
        <v>344198.40000000002</v>
      </c>
      <c r="GD11" s="1">
        <v>199911.6</v>
      </c>
      <c r="GE11" s="1">
        <v>144142.79999999999</v>
      </c>
      <c r="GF11" s="1">
        <v>36341</v>
      </c>
      <c r="GG11" s="2">
        <v>13876883</v>
      </c>
      <c r="GH11" s="2">
        <v>37</v>
      </c>
      <c r="GI11" s="4">
        <v>13904605</v>
      </c>
      <c r="GJ11" s="4">
        <v>38</v>
      </c>
      <c r="GK11" s="4">
        <v>3999865</v>
      </c>
      <c r="GL11" s="4">
        <v>19</v>
      </c>
      <c r="GM11" s="4">
        <v>9904611</v>
      </c>
      <c r="GN11" s="6">
        <v>64</v>
      </c>
    </row>
    <row r="12" spans="1:196" x14ac:dyDescent="0.2">
      <c r="A12" s="1" t="s">
        <v>22</v>
      </c>
      <c r="B12" s="5" t="s">
        <v>34</v>
      </c>
      <c r="C12" s="2">
        <v>13676</v>
      </c>
      <c r="D12" s="1">
        <v>13553.8</v>
      </c>
      <c r="E12" s="1">
        <v>13693</v>
      </c>
      <c r="F12" s="2">
        <v>8156186</v>
      </c>
      <c r="G12" s="2">
        <v>601</v>
      </c>
      <c r="H12" s="3">
        <v>1320736.77</v>
      </c>
      <c r="I12" s="6">
        <v>97</v>
      </c>
      <c r="J12" s="2">
        <v>13688</v>
      </c>
      <c r="K12" s="1">
        <v>13548.26</v>
      </c>
      <c r="L12" s="1">
        <v>13705</v>
      </c>
      <c r="M12" s="2">
        <v>7348259</v>
      </c>
      <c r="N12" s="2">
        <v>542</v>
      </c>
      <c r="O12" s="3">
        <v>1134286.22</v>
      </c>
      <c r="P12" s="6">
        <v>84</v>
      </c>
      <c r="Q12" s="2">
        <v>13682</v>
      </c>
      <c r="R12" s="1">
        <v>13553.27</v>
      </c>
      <c r="S12" s="1">
        <v>13699</v>
      </c>
      <c r="T12" s="2">
        <v>6114327</v>
      </c>
      <c r="U12" s="2">
        <v>451</v>
      </c>
      <c r="V12" s="3">
        <v>904350.35</v>
      </c>
      <c r="W12" s="6">
        <v>67</v>
      </c>
      <c r="X12" s="2">
        <v>13697</v>
      </c>
      <c r="Y12" s="1">
        <v>13556.6</v>
      </c>
      <c r="Z12" s="1">
        <v>13714</v>
      </c>
      <c r="AA12" s="2">
        <v>6068748</v>
      </c>
      <c r="AB12" s="2">
        <v>447</v>
      </c>
      <c r="AC12" s="3">
        <v>886223.44</v>
      </c>
      <c r="AD12" s="6">
        <v>65</v>
      </c>
      <c r="AE12" s="2">
        <v>13690</v>
      </c>
      <c r="AF12" s="1">
        <v>13566.3</v>
      </c>
      <c r="AG12" s="1">
        <v>13707</v>
      </c>
      <c r="AH12" s="2">
        <v>5942594</v>
      </c>
      <c r="AI12" s="2">
        <v>437</v>
      </c>
      <c r="AJ12" s="3">
        <v>916477.43999999994</v>
      </c>
      <c r="AK12" s="6">
        <v>67</v>
      </c>
      <c r="AL12" s="2">
        <v>13718</v>
      </c>
      <c r="AM12" s="1">
        <v>13557.93</v>
      </c>
      <c r="AN12" s="1">
        <v>13735</v>
      </c>
      <c r="AO12" s="2">
        <v>5968659</v>
      </c>
      <c r="AP12" s="2">
        <v>440</v>
      </c>
      <c r="AQ12" s="3">
        <v>931017.25</v>
      </c>
      <c r="AR12" s="6">
        <v>69</v>
      </c>
      <c r="AS12" s="2">
        <v>13711</v>
      </c>
      <c r="AT12" s="1">
        <v>13564.56</v>
      </c>
      <c r="AU12" s="1">
        <v>13728</v>
      </c>
      <c r="AV12" s="2">
        <v>6473652</v>
      </c>
      <c r="AW12" s="2">
        <v>477</v>
      </c>
      <c r="AX12" s="3">
        <v>1048384.85</v>
      </c>
      <c r="AY12" s="6">
        <v>77</v>
      </c>
      <c r="AZ12" s="2">
        <v>13721</v>
      </c>
      <c r="BA12" s="1">
        <v>13563.76</v>
      </c>
      <c r="BB12" s="1">
        <v>13738</v>
      </c>
      <c r="BC12" s="2">
        <v>5996841</v>
      </c>
      <c r="BD12" s="2">
        <v>442</v>
      </c>
      <c r="BE12" s="3">
        <v>943180.7</v>
      </c>
      <c r="BF12" s="6">
        <v>69</v>
      </c>
      <c r="BG12" s="2">
        <v>13718</v>
      </c>
      <c r="BH12" s="1">
        <v>13549.37</v>
      </c>
      <c r="BI12" s="1">
        <v>13735</v>
      </c>
      <c r="BJ12" s="2">
        <v>6344250</v>
      </c>
      <c r="BK12" s="2">
        <v>468</v>
      </c>
      <c r="BL12" s="3">
        <v>1010969.6</v>
      </c>
      <c r="BM12" s="6">
        <v>75</v>
      </c>
      <c r="BN12" s="2">
        <v>13677</v>
      </c>
      <c r="BO12" s="1">
        <v>13550.84</v>
      </c>
      <c r="BP12" s="1">
        <v>13694</v>
      </c>
      <c r="BQ12" s="2">
        <v>5795041</v>
      </c>
      <c r="BR12" s="2">
        <v>427</v>
      </c>
      <c r="BS12" s="3">
        <v>900778.22</v>
      </c>
      <c r="BT12" s="6">
        <v>66</v>
      </c>
      <c r="BU12" s="2">
        <v>13673</v>
      </c>
      <c r="BV12" s="1">
        <v>13557.88</v>
      </c>
      <c r="BW12" s="1">
        <v>13690</v>
      </c>
      <c r="BX12" s="2">
        <v>6393593</v>
      </c>
      <c r="BY12" s="2">
        <v>471</v>
      </c>
      <c r="BZ12" s="3">
        <v>987368.11</v>
      </c>
      <c r="CA12" s="6">
        <v>73</v>
      </c>
      <c r="CB12" s="2">
        <v>13685</v>
      </c>
      <c r="CC12" s="1">
        <v>13563.59</v>
      </c>
      <c r="CD12" s="1">
        <v>13702</v>
      </c>
      <c r="CE12" s="2">
        <v>8212857</v>
      </c>
      <c r="CF12" s="2">
        <v>605</v>
      </c>
      <c r="CG12" s="3">
        <v>1350841.29</v>
      </c>
      <c r="CH12" s="6">
        <v>99</v>
      </c>
      <c r="CI12" s="2">
        <v>15876</v>
      </c>
      <c r="CJ12" s="1">
        <v>162685.9</v>
      </c>
      <c r="CK12" s="1">
        <v>81322.5</v>
      </c>
      <c r="CL12" s="1">
        <v>81272.600000000006</v>
      </c>
      <c r="CM12" s="1">
        <v>15893</v>
      </c>
      <c r="CN12" s="2">
        <v>78814998</v>
      </c>
      <c r="CO12" s="2">
        <v>484</v>
      </c>
      <c r="CP12" s="4">
        <v>12334513</v>
      </c>
      <c r="CQ12" s="4">
        <v>76</v>
      </c>
      <c r="CR12" s="4">
        <v>5882470</v>
      </c>
      <c r="CS12" s="4">
        <v>72</v>
      </c>
      <c r="CT12" s="4">
        <v>6452987</v>
      </c>
      <c r="CU12" s="6">
        <v>79</v>
      </c>
      <c r="CV12" s="2">
        <v>12654</v>
      </c>
      <c r="CW12" s="1">
        <v>12554.16</v>
      </c>
      <c r="CX12" s="1">
        <v>13479</v>
      </c>
      <c r="CY12" s="2">
        <v>1029047</v>
      </c>
      <c r="CZ12" s="2">
        <v>77</v>
      </c>
      <c r="DA12" s="3">
        <v>987930.81</v>
      </c>
      <c r="DB12" s="6">
        <v>74</v>
      </c>
      <c r="DC12" s="2">
        <v>12653</v>
      </c>
      <c r="DD12" s="1">
        <v>12548.46</v>
      </c>
      <c r="DE12" s="1">
        <v>13479</v>
      </c>
      <c r="DF12" s="2">
        <v>804437</v>
      </c>
      <c r="DG12" s="2">
        <v>60</v>
      </c>
      <c r="DH12" s="3">
        <v>690165.61</v>
      </c>
      <c r="DI12" s="6">
        <v>52</v>
      </c>
      <c r="DJ12" s="2">
        <v>12645</v>
      </c>
      <c r="DK12" s="1">
        <v>12550.07</v>
      </c>
      <c r="DL12" s="1">
        <v>13470</v>
      </c>
      <c r="DM12" s="2">
        <v>503636</v>
      </c>
      <c r="DN12" s="2">
        <v>38</v>
      </c>
      <c r="DO12" s="3">
        <v>443091.15</v>
      </c>
      <c r="DP12" s="6">
        <v>33</v>
      </c>
      <c r="DQ12" s="2">
        <v>12665</v>
      </c>
      <c r="DR12" s="1">
        <v>12554.96</v>
      </c>
      <c r="DS12" s="1">
        <v>13490</v>
      </c>
      <c r="DT12" s="2">
        <v>349406</v>
      </c>
      <c r="DU12" s="2">
        <v>26</v>
      </c>
      <c r="DV12" s="3">
        <v>362612.07</v>
      </c>
      <c r="DW12" s="6">
        <v>27</v>
      </c>
      <c r="DX12" s="2">
        <v>12660</v>
      </c>
      <c r="DY12" s="1">
        <v>12558.57</v>
      </c>
      <c r="DZ12" s="1">
        <v>13485</v>
      </c>
      <c r="EA12" s="2">
        <v>274911</v>
      </c>
      <c r="EB12" s="2">
        <v>21</v>
      </c>
      <c r="EC12" s="3">
        <v>294353.86</v>
      </c>
      <c r="ED12" s="6">
        <v>22</v>
      </c>
      <c r="EE12" s="2">
        <v>12682</v>
      </c>
      <c r="EF12" s="1">
        <v>12551.43</v>
      </c>
      <c r="EG12" s="1">
        <v>13507</v>
      </c>
      <c r="EH12" s="2">
        <v>251255</v>
      </c>
      <c r="EI12" s="2">
        <v>19</v>
      </c>
      <c r="EJ12" s="3">
        <v>254930.83</v>
      </c>
      <c r="EK12" s="6">
        <v>19</v>
      </c>
      <c r="EL12" s="2">
        <v>12662</v>
      </c>
      <c r="EM12" s="1">
        <v>12555.5</v>
      </c>
      <c r="EN12" s="1">
        <v>13487</v>
      </c>
      <c r="EO12" s="2">
        <v>226816</v>
      </c>
      <c r="EP12" s="2">
        <v>17</v>
      </c>
      <c r="EQ12" s="3">
        <v>219040.06</v>
      </c>
      <c r="ER12" s="6">
        <v>16</v>
      </c>
      <c r="ES12" s="2">
        <v>12685</v>
      </c>
      <c r="ET12" s="1">
        <v>12561.57</v>
      </c>
      <c r="EU12" s="1">
        <v>13516</v>
      </c>
      <c r="EV12" s="2">
        <v>224153</v>
      </c>
      <c r="EW12" s="2">
        <v>17</v>
      </c>
      <c r="EX12" s="3">
        <v>213274</v>
      </c>
      <c r="EY12" s="6">
        <v>16</v>
      </c>
      <c r="EZ12" s="2">
        <v>12679</v>
      </c>
      <c r="FA12" s="1">
        <v>12548.87</v>
      </c>
      <c r="FB12" s="1">
        <v>13504</v>
      </c>
      <c r="FC12" s="2">
        <v>230235</v>
      </c>
      <c r="FD12" s="2">
        <v>17</v>
      </c>
      <c r="FE12" s="3">
        <v>213313.64</v>
      </c>
      <c r="FF12" s="6">
        <v>16</v>
      </c>
      <c r="FG12" s="2">
        <v>12650</v>
      </c>
      <c r="FH12" s="1">
        <v>12552.37</v>
      </c>
      <c r="FI12" s="1">
        <v>13475</v>
      </c>
      <c r="FJ12" s="2">
        <v>269682</v>
      </c>
      <c r="FK12" s="2">
        <v>20</v>
      </c>
      <c r="FL12" s="3">
        <v>256572.33</v>
      </c>
      <c r="FM12" s="6">
        <v>19</v>
      </c>
      <c r="FN12" s="2">
        <v>12649</v>
      </c>
      <c r="FO12" s="1">
        <v>12562.27</v>
      </c>
      <c r="FP12" s="1">
        <v>13474</v>
      </c>
      <c r="FQ12" s="2">
        <v>446028</v>
      </c>
      <c r="FR12" s="2">
        <v>33</v>
      </c>
      <c r="FS12" s="3">
        <v>427544.54</v>
      </c>
      <c r="FT12" s="6">
        <v>32</v>
      </c>
      <c r="FU12" s="2">
        <v>12665</v>
      </c>
      <c r="FV12" s="1">
        <v>12573.17</v>
      </c>
      <c r="FW12" s="1">
        <v>13490</v>
      </c>
      <c r="FX12" s="2">
        <v>917689</v>
      </c>
      <c r="FY12" s="2">
        <v>69</v>
      </c>
      <c r="FZ12" s="3">
        <v>898175.03</v>
      </c>
      <c r="GA12" s="6">
        <v>67</v>
      </c>
      <c r="GB12" s="2">
        <v>14283</v>
      </c>
      <c r="GC12" s="1">
        <v>150671.20000000001</v>
      </c>
      <c r="GD12" s="1">
        <v>87586.92</v>
      </c>
      <c r="GE12" s="1">
        <v>62815.17</v>
      </c>
      <c r="GF12" s="1">
        <v>15115</v>
      </c>
      <c r="GG12" s="2">
        <v>5527295</v>
      </c>
      <c r="GH12" s="2">
        <v>35</v>
      </c>
      <c r="GI12" s="4">
        <v>5260925</v>
      </c>
      <c r="GJ12" s="4">
        <v>33</v>
      </c>
      <c r="GK12" s="4">
        <v>1862523</v>
      </c>
      <c r="GL12" s="4">
        <v>20</v>
      </c>
      <c r="GM12" s="4">
        <v>3398417</v>
      </c>
      <c r="GN12" s="6">
        <v>51</v>
      </c>
    </row>
    <row r="13" spans="1:196" x14ac:dyDescent="0.2">
      <c r="A13" s="1" t="s">
        <v>22</v>
      </c>
      <c r="B13" s="5" t="s">
        <v>35</v>
      </c>
      <c r="C13" s="2">
        <v>162120</v>
      </c>
      <c r="D13" s="1">
        <v>160542</v>
      </c>
      <c r="E13" s="1">
        <v>170065</v>
      </c>
      <c r="F13" s="2">
        <v>76566902</v>
      </c>
      <c r="G13" s="2">
        <v>455</v>
      </c>
      <c r="H13" s="3">
        <v>12605204.27</v>
      </c>
      <c r="I13" s="6">
        <v>75</v>
      </c>
      <c r="J13" s="2">
        <v>162089</v>
      </c>
      <c r="K13" s="1">
        <v>160142.39999999999</v>
      </c>
      <c r="L13" s="1">
        <v>169857</v>
      </c>
      <c r="M13" s="2">
        <v>67334318</v>
      </c>
      <c r="N13" s="2">
        <v>401</v>
      </c>
      <c r="O13" s="3">
        <v>10679359.390000001</v>
      </c>
      <c r="P13" s="6">
        <v>64</v>
      </c>
      <c r="Q13" s="2">
        <v>162206</v>
      </c>
      <c r="R13" s="1">
        <v>160203.79999999999</v>
      </c>
      <c r="S13" s="1">
        <v>169972</v>
      </c>
      <c r="T13" s="2">
        <v>57899832</v>
      </c>
      <c r="U13" s="2">
        <v>345</v>
      </c>
      <c r="V13" s="3">
        <v>8885989.5299999993</v>
      </c>
      <c r="W13" s="6">
        <v>53</v>
      </c>
      <c r="X13" s="2">
        <v>162199</v>
      </c>
      <c r="Y13" s="1">
        <v>160358</v>
      </c>
      <c r="Z13" s="1">
        <v>169960</v>
      </c>
      <c r="AA13" s="2">
        <v>54436077</v>
      </c>
      <c r="AB13" s="2">
        <v>324</v>
      </c>
      <c r="AC13" s="3">
        <v>8239206.7800000003</v>
      </c>
      <c r="AD13" s="6">
        <v>49</v>
      </c>
      <c r="AE13" s="2">
        <v>162095</v>
      </c>
      <c r="AF13" s="1">
        <v>160255</v>
      </c>
      <c r="AG13" s="1">
        <v>169711</v>
      </c>
      <c r="AH13" s="2">
        <v>51786763</v>
      </c>
      <c r="AI13" s="2">
        <v>309</v>
      </c>
      <c r="AJ13" s="3">
        <v>8304423.7599999998</v>
      </c>
      <c r="AK13" s="6">
        <v>49</v>
      </c>
      <c r="AL13" s="2">
        <v>162223</v>
      </c>
      <c r="AM13" s="1">
        <v>160180.20000000001</v>
      </c>
      <c r="AN13" s="1">
        <v>169982</v>
      </c>
      <c r="AO13" s="2">
        <v>51952223</v>
      </c>
      <c r="AP13" s="2">
        <v>310</v>
      </c>
      <c r="AQ13" s="3">
        <v>8429341.3699999992</v>
      </c>
      <c r="AR13" s="6">
        <v>50</v>
      </c>
      <c r="AS13" s="2">
        <v>162296</v>
      </c>
      <c r="AT13" s="1">
        <v>160398.39999999999</v>
      </c>
      <c r="AU13" s="1">
        <v>170057</v>
      </c>
      <c r="AV13" s="2">
        <v>51516983</v>
      </c>
      <c r="AW13" s="2">
        <v>307</v>
      </c>
      <c r="AX13" s="3">
        <v>8348141.2400000002</v>
      </c>
      <c r="AY13" s="6">
        <v>50</v>
      </c>
      <c r="AZ13" s="2">
        <v>162660</v>
      </c>
      <c r="BA13" s="1">
        <v>160584.1</v>
      </c>
      <c r="BB13" s="1">
        <v>170419</v>
      </c>
      <c r="BC13" s="2">
        <v>50919438</v>
      </c>
      <c r="BD13" s="2">
        <v>303</v>
      </c>
      <c r="BE13" s="3">
        <v>8231990.9299999997</v>
      </c>
      <c r="BF13" s="6">
        <v>49</v>
      </c>
      <c r="BG13" s="2">
        <v>162578</v>
      </c>
      <c r="BH13" s="1">
        <v>160720.4</v>
      </c>
      <c r="BI13" s="1">
        <v>170282</v>
      </c>
      <c r="BJ13" s="2">
        <v>52499450</v>
      </c>
      <c r="BK13" s="2">
        <v>312</v>
      </c>
      <c r="BL13" s="3">
        <v>8544624.3399999999</v>
      </c>
      <c r="BM13" s="6">
        <v>51</v>
      </c>
      <c r="BN13" s="2">
        <v>162557</v>
      </c>
      <c r="BO13" s="1">
        <v>160915.4</v>
      </c>
      <c r="BP13" s="1">
        <v>170154</v>
      </c>
      <c r="BQ13" s="2">
        <v>52612390</v>
      </c>
      <c r="BR13" s="2">
        <v>312</v>
      </c>
      <c r="BS13" s="3">
        <v>8796361.3800000008</v>
      </c>
      <c r="BT13" s="6">
        <v>52</v>
      </c>
      <c r="BU13" s="2">
        <v>162687</v>
      </c>
      <c r="BV13" s="1">
        <v>161020.4</v>
      </c>
      <c r="BW13" s="1">
        <v>170080</v>
      </c>
      <c r="BX13" s="2">
        <v>61737130</v>
      </c>
      <c r="BY13" s="2">
        <v>367</v>
      </c>
      <c r="BZ13" s="3">
        <v>10115321.17</v>
      </c>
      <c r="CA13" s="6">
        <v>60</v>
      </c>
      <c r="CB13" s="2">
        <v>162568</v>
      </c>
      <c r="CC13" s="1">
        <v>161283.5</v>
      </c>
      <c r="CD13" s="1">
        <v>170156</v>
      </c>
      <c r="CE13" s="2">
        <v>73051096</v>
      </c>
      <c r="CF13" s="2">
        <v>433</v>
      </c>
      <c r="CG13" s="3">
        <v>12373141.92</v>
      </c>
      <c r="CH13" s="6">
        <v>73</v>
      </c>
      <c r="CI13" s="2">
        <v>201013</v>
      </c>
      <c r="CJ13" s="1">
        <v>1926599</v>
      </c>
      <c r="CK13" s="1">
        <v>961466</v>
      </c>
      <c r="CL13" s="1">
        <v>963847</v>
      </c>
      <c r="CM13" s="1">
        <v>209559</v>
      </c>
      <c r="CN13" s="2">
        <v>702312626</v>
      </c>
      <c r="CO13" s="2">
        <v>350</v>
      </c>
      <c r="CP13" s="4">
        <v>113552292</v>
      </c>
      <c r="CQ13" s="4">
        <v>57</v>
      </c>
      <c r="CR13" s="4">
        <v>51808909</v>
      </c>
      <c r="CS13" s="4">
        <v>52</v>
      </c>
      <c r="CT13" s="4">
        <v>61754022</v>
      </c>
      <c r="CU13" s="6">
        <v>61</v>
      </c>
      <c r="CV13" s="2">
        <v>135720</v>
      </c>
      <c r="CW13" s="1">
        <v>134597</v>
      </c>
      <c r="CX13" s="1">
        <v>177140</v>
      </c>
      <c r="CY13" s="2">
        <v>10235579</v>
      </c>
      <c r="CZ13" s="2">
        <v>58</v>
      </c>
      <c r="DA13" s="3">
        <v>9514214.8800000008</v>
      </c>
      <c r="DB13" s="6">
        <v>54</v>
      </c>
      <c r="DC13" s="2">
        <v>135731</v>
      </c>
      <c r="DD13" s="1">
        <v>134307.29999999999</v>
      </c>
      <c r="DE13" s="1">
        <v>177086</v>
      </c>
      <c r="DF13" s="2">
        <v>8244547</v>
      </c>
      <c r="DG13" s="2">
        <v>47</v>
      </c>
      <c r="DH13" s="3">
        <v>7517989.54</v>
      </c>
      <c r="DI13" s="6">
        <v>43</v>
      </c>
      <c r="DJ13" s="2">
        <v>135723</v>
      </c>
      <c r="DK13" s="1">
        <v>134280.1</v>
      </c>
      <c r="DL13" s="1">
        <v>177123</v>
      </c>
      <c r="DM13" s="2">
        <v>6043295</v>
      </c>
      <c r="DN13" s="2">
        <v>34</v>
      </c>
      <c r="DO13" s="3">
        <v>5461187.8899999997</v>
      </c>
      <c r="DP13" s="6">
        <v>31</v>
      </c>
      <c r="DQ13" s="2">
        <v>135730</v>
      </c>
      <c r="DR13" s="1">
        <v>134405.5</v>
      </c>
      <c r="DS13" s="1">
        <v>177174</v>
      </c>
      <c r="DT13" s="2">
        <v>4545832</v>
      </c>
      <c r="DU13" s="2">
        <v>26</v>
      </c>
      <c r="DV13" s="3">
        <v>4558428.6500000004</v>
      </c>
      <c r="DW13" s="6">
        <v>26</v>
      </c>
      <c r="DX13" s="2">
        <v>135669</v>
      </c>
      <c r="DY13" s="1">
        <v>134350.5</v>
      </c>
      <c r="DZ13" s="1">
        <v>176929</v>
      </c>
      <c r="EA13" s="2">
        <v>3624813</v>
      </c>
      <c r="EB13" s="2">
        <v>21</v>
      </c>
      <c r="EC13" s="3">
        <v>3740574.96</v>
      </c>
      <c r="ED13" s="6">
        <v>21</v>
      </c>
      <c r="EE13" s="2">
        <v>135779</v>
      </c>
      <c r="EF13" s="1">
        <v>134294.1</v>
      </c>
      <c r="EG13" s="1">
        <v>177035</v>
      </c>
      <c r="EH13" s="2">
        <v>3305523</v>
      </c>
      <c r="EI13" s="2">
        <v>19</v>
      </c>
      <c r="EJ13" s="3">
        <v>3274053.31</v>
      </c>
      <c r="EK13" s="6">
        <v>19</v>
      </c>
      <c r="EL13" s="2">
        <v>135893</v>
      </c>
      <c r="EM13" s="1">
        <v>134498.20000000001</v>
      </c>
      <c r="EN13" s="1">
        <v>177099</v>
      </c>
      <c r="EO13" s="2">
        <v>3084562</v>
      </c>
      <c r="EP13" s="2">
        <v>18</v>
      </c>
      <c r="EQ13" s="3">
        <v>2938574.14</v>
      </c>
      <c r="ER13" s="6">
        <v>17</v>
      </c>
      <c r="ES13" s="2">
        <v>136046</v>
      </c>
      <c r="ET13" s="1">
        <v>134642.5</v>
      </c>
      <c r="EU13" s="1">
        <v>177397</v>
      </c>
      <c r="EV13" s="2">
        <v>2960498</v>
      </c>
      <c r="EW13" s="2">
        <v>17</v>
      </c>
      <c r="EX13" s="3">
        <v>2769327.09</v>
      </c>
      <c r="EY13" s="6">
        <v>16</v>
      </c>
      <c r="EZ13" s="2">
        <v>136081</v>
      </c>
      <c r="FA13" s="1">
        <v>134719.4</v>
      </c>
      <c r="FB13" s="1">
        <v>177584</v>
      </c>
      <c r="FC13" s="2">
        <v>2902644</v>
      </c>
      <c r="FD13" s="2">
        <v>17</v>
      </c>
      <c r="FE13" s="3">
        <v>2644497.71</v>
      </c>
      <c r="FF13" s="6">
        <v>15</v>
      </c>
      <c r="FG13" s="2">
        <v>136102</v>
      </c>
      <c r="FH13" s="1">
        <v>134906.4</v>
      </c>
      <c r="FI13" s="1">
        <v>177495</v>
      </c>
      <c r="FJ13" s="2">
        <v>3707589</v>
      </c>
      <c r="FK13" s="2">
        <v>21</v>
      </c>
      <c r="FL13" s="3">
        <v>3504598.09</v>
      </c>
      <c r="FM13" s="6">
        <v>20</v>
      </c>
      <c r="FN13" s="2">
        <v>136218</v>
      </c>
      <c r="FO13" s="1">
        <v>135006.6</v>
      </c>
      <c r="FP13" s="1">
        <v>177681</v>
      </c>
      <c r="FQ13" s="2">
        <v>5876898</v>
      </c>
      <c r="FR13" s="2">
        <v>33</v>
      </c>
      <c r="FS13" s="3">
        <v>5652366.5300000003</v>
      </c>
      <c r="FT13" s="6">
        <v>32</v>
      </c>
      <c r="FU13" s="2">
        <v>136085</v>
      </c>
      <c r="FV13" s="1">
        <v>135190.79999999999</v>
      </c>
      <c r="FW13" s="1">
        <v>177409</v>
      </c>
      <c r="FX13" s="2">
        <v>8931388</v>
      </c>
      <c r="FY13" s="2">
        <v>51</v>
      </c>
      <c r="FZ13" s="3">
        <v>8764733.5700000003</v>
      </c>
      <c r="GA13" s="6">
        <v>50</v>
      </c>
      <c r="GB13" s="2">
        <v>163383</v>
      </c>
      <c r="GC13" s="1">
        <v>1615195</v>
      </c>
      <c r="GD13" s="1">
        <v>937626.8</v>
      </c>
      <c r="GE13" s="1">
        <v>674238.1</v>
      </c>
      <c r="GF13" s="1">
        <v>206873</v>
      </c>
      <c r="GG13" s="2">
        <v>63463168</v>
      </c>
      <c r="GH13" s="2">
        <v>31</v>
      </c>
      <c r="GI13" s="4">
        <v>60339988</v>
      </c>
      <c r="GJ13" s="4">
        <v>30</v>
      </c>
      <c r="GK13" s="4">
        <v>23820479</v>
      </c>
      <c r="GL13" s="4">
        <v>20</v>
      </c>
      <c r="GM13" s="4">
        <v>36519099</v>
      </c>
      <c r="GN13" s="6">
        <v>43</v>
      </c>
    </row>
    <row r="14" spans="1:196" x14ac:dyDescent="0.2">
      <c r="A14" s="1" t="s">
        <v>22</v>
      </c>
      <c r="B14" s="5" t="s">
        <v>36</v>
      </c>
      <c r="C14" s="2">
        <v>3902</v>
      </c>
      <c r="D14" s="1">
        <v>3902.5639999999999</v>
      </c>
      <c r="E14" s="1">
        <v>3922</v>
      </c>
      <c r="F14" s="2">
        <v>3014789</v>
      </c>
      <c r="G14" s="2">
        <v>769</v>
      </c>
      <c r="H14" s="3">
        <v>678123.67</v>
      </c>
      <c r="I14" s="6">
        <v>173</v>
      </c>
      <c r="J14" s="2">
        <v>3906</v>
      </c>
      <c r="K14" s="1">
        <v>3896.9630000000002</v>
      </c>
      <c r="L14" s="1">
        <v>3925</v>
      </c>
      <c r="M14" s="2">
        <v>2751399</v>
      </c>
      <c r="N14" s="2">
        <v>703</v>
      </c>
      <c r="O14" s="3">
        <v>614552.5</v>
      </c>
      <c r="P14" s="6">
        <v>157</v>
      </c>
      <c r="Q14" s="2">
        <v>3903</v>
      </c>
      <c r="R14" s="1">
        <v>3895.63</v>
      </c>
      <c r="S14" s="1">
        <v>3922</v>
      </c>
      <c r="T14" s="2">
        <v>2402060</v>
      </c>
      <c r="U14" s="2">
        <v>614</v>
      </c>
      <c r="V14" s="3">
        <v>513703.79</v>
      </c>
      <c r="W14" s="6">
        <v>131</v>
      </c>
      <c r="X14" s="2">
        <v>3922</v>
      </c>
      <c r="Y14" s="1">
        <v>3916.232</v>
      </c>
      <c r="Z14" s="1">
        <v>3941</v>
      </c>
      <c r="AA14" s="2">
        <v>2223618</v>
      </c>
      <c r="AB14" s="2">
        <v>565</v>
      </c>
      <c r="AC14" s="3">
        <v>494057.99</v>
      </c>
      <c r="AD14" s="6">
        <v>126</v>
      </c>
      <c r="AE14" s="2">
        <v>3911</v>
      </c>
      <c r="AF14" s="1">
        <v>3902.7629999999999</v>
      </c>
      <c r="AG14" s="1">
        <v>3931</v>
      </c>
      <c r="AH14" s="2">
        <v>2216225</v>
      </c>
      <c r="AI14" s="2">
        <v>565</v>
      </c>
      <c r="AJ14" s="3">
        <v>517281.37</v>
      </c>
      <c r="AK14" s="6">
        <v>132</v>
      </c>
      <c r="AL14" s="2">
        <v>3916</v>
      </c>
      <c r="AM14" s="1">
        <v>3899.4250000000002</v>
      </c>
      <c r="AN14" s="1">
        <v>3935</v>
      </c>
      <c r="AO14" s="2">
        <v>2143796</v>
      </c>
      <c r="AP14" s="2">
        <v>547</v>
      </c>
      <c r="AQ14" s="3">
        <v>524314.74</v>
      </c>
      <c r="AR14" s="6">
        <v>134</v>
      </c>
      <c r="AS14" s="2">
        <v>3908</v>
      </c>
      <c r="AT14" s="1">
        <v>3900.232</v>
      </c>
      <c r="AU14" s="1">
        <v>3927</v>
      </c>
      <c r="AV14" s="2">
        <v>2060428</v>
      </c>
      <c r="AW14" s="2">
        <v>526</v>
      </c>
      <c r="AX14" s="3">
        <v>478405.38</v>
      </c>
      <c r="AY14" s="6">
        <v>122</v>
      </c>
      <c r="AZ14" s="2">
        <v>3918</v>
      </c>
      <c r="BA14" s="1">
        <v>3902.4949999999999</v>
      </c>
      <c r="BB14" s="1">
        <v>3937</v>
      </c>
      <c r="BC14" s="2">
        <v>2214655</v>
      </c>
      <c r="BD14" s="2">
        <v>565</v>
      </c>
      <c r="BE14" s="3">
        <v>513266.72</v>
      </c>
      <c r="BF14" s="6">
        <v>131</v>
      </c>
      <c r="BG14" s="2">
        <v>3909</v>
      </c>
      <c r="BH14" s="1">
        <v>3904.4319999999998</v>
      </c>
      <c r="BI14" s="1">
        <v>3928</v>
      </c>
      <c r="BJ14" s="2">
        <v>2184967</v>
      </c>
      <c r="BK14" s="2">
        <v>557</v>
      </c>
      <c r="BL14" s="3">
        <v>522541.93</v>
      </c>
      <c r="BM14" s="6">
        <v>133</v>
      </c>
      <c r="BN14" s="2">
        <v>3920</v>
      </c>
      <c r="BO14" s="1">
        <v>3901.8339999999998</v>
      </c>
      <c r="BP14" s="1">
        <v>3940</v>
      </c>
      <c r="BQ14" s="2">
        <v>2258404</v>
      </c>
      <c r="BR14" s="2">
        <v>576</v>
      </c>
      <c r="BS14" s="3">
        <v>539098.06999999995</v>
      </c>
      <c r="BT14" s="6">
        <v>137</v>
      </c>
      <c r="BU14" s="2">
        <v>3913</v>
      </c>
      <c r="BV14" s="1">
        <v>3900.1640000000002</v>
      </c>
      <c r="BW14" s="1">
        <v>3932</v>
      </c>
      <c r="BX14" s="2">
        <v>2783205</v>
      </c>
      <c r="BY14" s="2">
        <v>710</v>
      </c>
      <c r="BZ14" s="3">
        <v>627616.06999999995</v>
      </c>
      <c r="CA14" s="6">
        <v>160</v>
      </c>
      <c r="CB14" s="2">
        <v>3905</v>
      </c>
      <c r="CC14" s="1">
        <v>3897.13</v>
      </c>
      <c r="CD14" s="1">
        <v>3925</v>
      </c>
      <c r="CE14" s="2">
        <v>2955786</v>
      </c>
      <c r="CF14" s="2">
        <v>755</v>
      </c>
      <c r="CG14" s="3">
        <v>695916.27</v>
      </c>
      <c r="CH14" s="6">
        <v>178</v>
      </c>
      <c r="CI14" s="2">
        <v>4392</v>
      </c>
      <c r="CJ14" s="1">
        <v>46819.83</v>
      </c>
      <c r="CK14" s="1">
        <v>23335.63</v>
      </c>
      <c r="CL14" s="1">
        <v>23465.81</v>
      </c>
      <c r="CM14" s="1">
        <v>4414</v>
      </c>
      <c r="CN14" s="2">
        <v>29209341</v>
      </c>
      <c r="CO14" s="2">
        <v>621</v>
      </c>
      <c r="CP14" s="4">
        <v>6718861</v>
      </c>
      <c r="CQ14" s="4">
        <v>143</v>
      </c>
      <c r="CR14" s="4">
        <v>3156504</v>
      </c>
      <c r="CS14" s="4">
        <v>135</v>
      </c>
      <c r="CT14" s="4">
        <v>3561062</v>
      </c>
      <c r="CU14" s="6">
        <v>151</v>
      </c>
      <c r="CV14" s="2">
        <v>3884</v>
      </c>
      <c r="CW14" s="1">
        <v>3880.5650000000001</v>
      </c>
      <c r="CX14" s="1">
        <v>3904</v>
      </c>
      <c r="CY14" s="2">
        <v>535083</v>
      </c>
      <c r="CZ14" s="2">
        <v>137</v>
      </c>
      <c r="DA14" s="3">
        <v>576661.37</v>
      </c>
      <c r="DB14" s="6">
        <v>148</v>
      </c>
      <c r="DC14" s="2">
        <v>3887</v>
      </c>
      <c r="DD14" s="1">
        <v>3885.3989999999999</v>
      </c>
      <c r="DE14" s="1">
        <v>3908</v>
      </c>
      <c r="DF14" s="2">
        <v>439049</v>
      </c>
      <c r="DG14" s="2">
        <v>112</v>
      </c>
      <c r="DH14" s="3">
        <v>471559.72</v>
      </c>
      <c r="DI14" s="6">
        <v>121</v>
      </c>
      <c r="DJ14" s="2">
        <v>3885</v>
      </c>
      <c r="DK14" s="1">
        <v>3876.797</v>
      </c>
      <c r="DL14" s="1">
        <v>3904</v>
      </c>
      <c r="DM14" s="2">
        <v>289936</v>
      </c>
      <c r="DN14" s="2">
        <v>74</v>
      </c>
      <c r="DO14" s="3">
        <v>313991.74</v>
      </c>
      <c r="DP14" s="6">
        <v>81</v>
      </c>
      <c r="DQ14" s="2">
        <v>3881</v>
      </c>
      <c r="DR14" s="1">
        <v>3876.5659999999998</v>
      </c>
      <c r="DS14" s="1">
        <v>3900</v>
      </c>
      <c r="DT14" s="2">
        <v>185805</v>
      </c>
      <c r="DU14" s="2">
        <v>48</v>
      </c>
      <c r="DV14" s="3">
        <v>213350.88</v>
      </c>
      <c r="DW14" s="6">
        <v>55</v>
      </c>
      <c r="DX14" s="2">
        <v>3888</v>
      </c>
      <c r="DY14" s="1">
        <v>3879.0619999999999</v>
      </c>
      <c r="DZ14" s="1">
        <v>3908</v>
      </c>
      <c r="EA14" s="2">
        <v>146150</v>
      </c>
      <c r="EB14" s="2">
        <v>37</v>
      </c>
      <c r="EC14" s="3">
        <v>176463.35999999999</v>
      </c>
      <c r="ED14" s="6">
        <v>45</v>
      </c>
      <c r="EE14" s="2">
        <v>3889</v>
      </c>
      <c r="EF14" s="1">
        <v>3878.6260000000002</v>
      </c>
      <c r="EG14" s="1">
        <v>3908</v>
      </c>
      <c r="EH14" s="2">
        <v>118343</v>
      </c>
      <c r="EI14" s="2">
        <v>30</v>
      </c>
      <c r="EJ14" s="3">
        <v>138144.81</v>
      </c>
      <c r="EK14" s="6">
        <v>35</v>
      </c>
      <c r="EL14" s="2">
        <v>3889</v>
      </c>
      <c r="EM14" s="1">
        <v>3884.5320000000002</v>
      </c>
      <c r="EN14" s="1">
        <v>3908</v>
      </c>
      <c r="EO14" s="2">
        <v>105554</v>
      </c>
      <c r="EP14" s="2">
        <v>27</v>
      </c>
      <c r="EQ14" s="3">
        <v>118385.72</v>
      </c>
      <c r="ER14" s="6">
        <v>30</v>
      </c>
      <c r="ES14" s="2">
        <v>3903</v>
      </c>
      <c r="ET14" s="1">
        <v>3886.2950000000001</v>
      </c>
      <c r="EU14" s="1">
        <v>3922</v>
      </c>
      <c r="EV14" s="2">
        <v>105254</v>
      </c>
      <c r="EW14" s="2">
        <v>27</v>
      </c>
      <c r="EX14" s="3">
        <v>115368.45</v>
      </c>
      <c r="EY14" s="6">
        <v>30</v>
      </c>
      <c r="EZ14" s="2">
        <v>3887</v>
      </c>
      <c r="FA14" s="1">
        <v>3885.5279999999998</v>
      </c>
      <c r="FB14" s="1">
        <v>3906</v>
      </c>
      <c r="FC14" s="2">
        <v>103124</v>
      </c>
      <c r="FD14" s="2">
        <v>26</v>
      </c>
      <c r="FE14" s="3">
        <v>110978.05</v>
      </c>
      <c r="FF14" s="6">
        <v>28</v>
      </c>
      <c r="FG14" s="2">
        <v>3898</v>
      </c>
      <c r="FH14" s="1">
        <v>3885.13</v>
      </c>
      <c r="FI14" s="1">
        <v>3918</v>
      </c>
      <c r="FJ14" s="2">
        <v>166584</v>
      </c>
      <c r="FK14" s="2">
        <v>43</v>
      </c>
      <c r="FL14" s="3">
        <v>186940.51</v>
      </c>
      <c r="FM14" s="6">
        <v>48</v>
      </c>
      <c r="FN14" s="2">
        <v>3889</v>
      </c>
      <c r="FO14" s="1">
        <v>3881.9540000000002</v>
      </c>
      <c r="FP14" s="1">
        <v>3908</v>
      </c>
      <c r="FQ14" s="2">
        <v>335953</v>
      </c>
      <c r="FR14" s="2">
        <v>86</v>
      </c>
      <c r="FS14" s="3">
        <v>383195.94</v>
      </c>
      <c r="FT14" s="6">
        <v>98</v>
      </c>
      <c r="FU14" s="2">
        <v>3882</v>
      </c>
      <c r="FV14" s="1">
        <v>3880.3240000000001</v>
      </c>
      <c r="FW14" s="1">
        <v>3902</v>
      </c>
      <c r="FX14" s="2">
        <v>423829</v>
      </c>
      <c r="FY14" s="2">
        <v>109</v>
      </c>
      <c r="FZ14" s="3">
        <v>488519.78</v>
      </c>
      <c r="GA14" s="6">
        <v>125</v>
      </c>
      <c r="GB14" s="2">
        <v>4205</v>
      </c>
      <c r="GC14" s="1">
        <v>46580.75</v>
      </c>
      <c r="GD14" s="1">
        <v>27034.34</v>
      </c>
      <c r="GE14" s="1">
        <v>19470.580000000002</v>
      </c>
      <c r="GF14" s="1">
        <v>4228</v>
      </c>
      <c r="GG14" s="2">
        <v>2954664</v>
      </c>
      <c r="GH14" s="2">
        <v>63</v>
      </c>
      <c r="GI14" s="4">
        <v>3293533</v>
      </c>
      <c r="GJ14" s="4">
        <v>70</v>
      </c>
      <c r="GK14" s="4">
        <v>1078095</v>
      </c>
      <c r="GL14" s="4">
        <v>40</v>
      </c>
      <c r="GM14" s="4">
        <v>2215416</v>
      </c>
      <c r="GN14" s="6">
        <v>113</v>
      </c>
    </row>
    <row r="15" spans="1:196" x14ac:dyDescent="0.2">
      <c r="A15" s="1" t="s">
        <v>22</v>
      </c>
      <c r="B15" s="5" t="s">
        <v>37</v>
      </c>
      <c r="C15" s="2">
        <v>26389</v>
      </c>
      <c r="D15" s="1">
        <v>26134.83</v>
      </c>
      <c r="E15" s="1">
        <v>27028</v>
      </c>
      <c r="F15" s="2">
        <v>17621499</v>
      </c>
      <c r="G15" s="2">
        <v>658</v>
      </c>
      <c r="H15" s="3">
        <v>3352140.39</v>
      </c>
      <c r="I15" s="6">
        <v>125</v>
      </c>
      <c r="J15" s="2">
        <v>26359</v>
      </c>
      <c r="K15" s="1">
        <v>26075.84</v>
      </c>
      <c r="L15" s="1">
        <v>26998</v>
      </c>
      <c r="M15" s="2">
        <v>15830347</v>
      </c>
      <c r="N15" s="2">
        <v>593</v>
      </c>
      <c r="O15" s="3">
        <v>2916790.19</v>
      </c>
      <c r="P15" s="6">
        <v>109</v>
      </c>
      <c r="Q15" s="2">
        <v>26426</v>
      </c>
      <c r="R15" s="1">
        <v>26184.76</v>
      </c>
      <c r="S15" s="1">
        <v>27065</v>
      </c>
      <c r="T15" s="2">
        <v>13646752</v>
      </c>
      <c r="U15" s="2">
        <v>509</v>
      </c>
      <c r="V15" s="3">
        <v>2440581.92</v>
      </c>
      <c r="W15" s="6">
        <v>91</v>
      </c>
      <c r="X15" s="2">
        <v>26430</v>
      </c>
      <c r="Y15" s="1">
        <v>26171.69</v>
      </c>
      <c r="Z15" s="1">
        <v>27069</v>
      </c>
      <c r="AA15" s="2">
        <v>14165497</v>
      </c>
      <c r="AB15" s="2">
        <v>528</v>
      </c>
      <c r="AC15" s="3">
        <v>2624108.5</v>
      </c>
      <c r="AD15" s="6">
        <v>98</v>
      </c>
      <c r="AE15" s="2">
        <v>26426</v>
      </c>
      <c r="AF15" s="1">
        <v>26171.18</v>
      </c>
      <c r="AG15" s="1">
        <v>27065</v>
      </c>
      <c r="AH15" s="2">
        <v>14924904</v>
      </c>
      <c r="AI15" s="2">
        <v>557</v>
      </c>
      <c r="AJ15" s="3">
        <v>2944363.04</v>
      </c>
      <c r="AK15" s="6">
        <v>110</v>
      </c>
      <c r="AL15" s="2">
        <v>26436</v>
      </c>
      <c r="AM15" s="1">
        <v>26155.88</v>
      </c>
      <c r="AN15" s="1">
        <v>27075</v>
      </c>
      <c r="AO15" s="2">
        <v>18887509</v>
      </c>
      <c r="AP15" s="2">
        <v>705</v>
      </c>
      <c r="AQ15" s="3">
        <v>4091368.39</v>
      </c>
      <c r="AR15" s="6">
        <v>153</v>
      </c>
      <c r="AS15" s="2">
        <v>26516</v>
      </c>
      <c r="AT15" s="1">
        <v>26223.06</v>
      </c>
      <c r="AU15" s="1">
        <v>27154</v>
      </c>
      <c r="AV15" s="2">
        <v>17469920</v>
      </c>
      <c r="AW15" s="2">
        <v>651</v>
      </c>
      <c r="AX15" s="3">
        <v>3717419.9</v>
      </c>
      <c r="AY15" s="6">
        <v>138</v>
      </c>
      <c r="AZ15" s="2">
        <v>26538</v>
      </c>
      <c r="BA15" s="1">
        <v>26271.57</v>
      </c>
      <c r="BB15" s="1">
        <v>27176</v>
      </c>
      <c r="BC15" s="2">
        <v>17431927</v>
      </c>
      <c r="BD15" s="2">
        <v>648</v>
      </c>
      <c r="BE15" s="3">
        <v>3687734.26</v>
      </c>
      <c r="BF15" s="6">
        <v>137</v>
      </c>
      <c r="BG15" s="2">
        <v>26546</v>
      </c>
      <c r="BH15" s="1">
        <v>26232.13</v>
      </c>
      <c r="BI15" s="1">
        <v>27185</v>
      </c>
      <c r="BJ15" s="2">
        <v>15311115</v>
      </c>
      <c r="BK15" s="2">
        <v>570</v>
      </c>
      <c r="BL15" s="3">
        <v>3108355.56</v>
      </c>
      <c r="BM15" s="6">
        <v>116</v>
      </c>
      <c r="BN15" s="2">
        <v>26548</v>
      </c>
      <c r="BO15" s="1">
        <v>26266.240000000002</v>
      </c>
      <c r="BP15" s="1">
        <v>27187</v>
      </c>
      <c r="BQ15" s="2">
        <v>13472628</v>
      </c>
      <c r="BR15" s="2">
        <v>501</v>
      </c>
      <c r="BS15" s="3">
        <v>2542436.88</v>
      </c>
      <c r="BT15" s="6">
        <v>95</v>
      </c>
      <c r="BU15" s="2">
        <v>26530</v>
      </c>
      <c r="BV15" s="1">
        <v>26276.26</v>
      </c>
      <c r="BW15" s="1">
        <v>27169</v>
      </c>
      <c r="BX15" s="2">
        <v>16105242</v>
      </c>
      <c r="BY15" s="2">
        <v>599</v>
      </c>
      <c r="BZ15" s="3">
        <v>2982913.27</v>
      </c>
      <c r="CA15" s="6">
        <v>111</v>
      </c>
      <c r="CB15" s="2">
        <v>26504</v>
      </c>
      <c r="CC15" s="1">
        <v>26285.51</v>
      </c>
      <c r="CD15" s="1">
        <v>27143</v>
      </c>
      <c r="CE15" s="2">
        <v>18091846</v>
      </c>
      <c r="CF15" s="2">
        <v>672</v>
      </c>
      <c r="CG15" s="3">
        <v>3543497.31</v>
      </c>
      <c r="CH15" s="6">
        <v>132</v>
      </c>
      <c r="CI15" s="2">
        <v>33434</v>
      </c>
      <c r="CJ15" s="1">
        <v>314448.3</v>
      </c>
      <c r="CK15" s="1">
        <v>156966.39999999999</v>
      </c>
      <c r="CL15" s="1">
        <v>157202.29999999999</v>
      </c>
      <c r="CM15" s="1">
        <v>34074</v>
      </c>
      <c r="CN15" s="2">
        <v>192959191</v>
      </c>
      <c r="CO15" s="2">
        <v>602</v>
      </c>
      <c r="CP15" s="4">
        <v>37951467</v>
      </c>
      <c r="CQ15" s="4">
        <v>118</v>
      </c>
      <c r="CR15" s="4">
        <v>20358448</v>
      </c>
      <c r="CS15" s="4">
        <v>127</v>
      </c>
      <c r="CT15" s="4">
        <v>17592915</v>
      </c>
      <c r="CU15" s="6">
        <v>110</v>
      </c>
      <c r="CV15" s="2">
        <v>24156</v>
      </c>
      <c r="CW15" s="1">
        <v>23992.95</v>
      </c>
      <c r="CX15" s="1">
        <v>27443</v>
      </c>
      <c r="CY15" s="2">
        <v>2509352</v>
      </c>
      <c r="CZ15" s="2">
        <v>92</v>
      </c>
      <c r="DA15" s="3">
        <v>2433167.5699999998</v>
      </c>
      <c r="DB15" s="6">
        <v>89</v>
      </c>
      <c r="DC15" s="2">
        <v>24137</v>
      </c>
      <c r="DD15" s="1">
        <v>23961.49</v>
      </c>
      <c r="DE15" s="1">
        <v>27424</v>
      </c>
      <c r="DF15" s="2">
        <v>1952841</v>
      </c>
      <c r="DG15" s="2">
        <v>72</v>
      </c>
      <c r="DH15" s="3">
        <v>1954292.71</v>
      </c>
      <c r="DI15" s="6">
        <v>72</v>
      </c>
      <c r="DJ15" s="2">
        <v>24170</v>
      </c>
      <c r="DK15" s="1">
        <v>23975.08</v>
      </c>
      <c r="DL15" s="1">
        <v>27457</v>
      </c>
      <c r="DM15" s="2">
        <v>1071030</v>
      </c>
      <c r="DN15" s="2">
        <v>39</v>
      </c>
      <c r="DO15" s="3">
        <v>1049297.69</v>
      </c>
      <c r="DP15" s="6">
        <v>39</v>
      </c>
      <c r="DQ15" s="2">
        <v>24159</v>
      </c>
      <c r="DR15" s="1">
        <v>23991.14</v>
      </c>
      <c r="DS15" s="1">
        <v>27446</v>
      </c>
      <c r="DT15" s="2">
        <v>684839</v>
      </c>
      <c r="DU15" s="2">
        <v>25</v>
      </c>
      <c r="DV15" s="3">
        <v>744206.47</v>
      </c>
      <c r="DW15" s="6">
        <v>27</v>
      </c>
      <c r="DX15" s="2">
        <v>24162</v>
      </c>
      <c r="DY15" s="1">
        <v>23996.880000000001</v>
      </c>
      <c r="DZ15" s="1">
        <v>27449</v>
      </c>
      <c r="EA15" s="2">
        <v>555814</v>
      </c>
      <c r="EB15" s="2">
        <v>20</v>
      </c>
      <c r="EC15" s="3">
        <v>624786.42000000004</v>
      </c>
      <c r="ED15" s="6">
        <v>23</v>
      </c>
      <c r="EE15" s="2">
        <v>24181</v>
      </c>
      <c r="EF15" s="1">
        <v>23972.55</v>
      </c>
      <c r="EG15" s="1">
        <v>27468</v>
      </c>
      <c r="EH15" s="2">
        <v>474684</v>
      </c>
      <c r="EI15" s="2">
        <v>17</v>
      </c>
      <c r="EJ15" s="3">
        <v>510986.7</v>
      </c>
      <c r="EK15" s="6">
        <v>19</v>
      </c>
      <c r="EL15" s="2">
        <v>24210</v>
      </c>
      <c r="EM15" s="1">
        <v>23998.04</v>
      </c>
      <c r="EN15" s="1">
        <v>27496</v>
      </c>
      <c r="EO15" s="2">
        <v>423604</v>
      </c>
      <c r="EP15" s="2">
        <v>16</v>
      </c>
      <c r="EQ15" s="3">
        <v>440350.93</v>
      </c>
      <c r="ER15" s="6">
        <v>16</v>
      </c>
      <c r="ES15" s="2">
        <v>24211</v>
      </c>
      <c r="ET15" s="1">
        <v>24005.18</v>
      </c>
      <c r="EU15" s="1">
        <v>27497</v>
      </c>
      <c r="EV15" s="2">
        <v>445086</v>
      </c>
      <c r="EW15" s="2">
        <v>16</v>
      </c>
      <c r="EX15" s="3">
        <v>457068.67</v>
      </c>
      <c r="EY15" s="6">
        <v>17</v>
      </c>
      <c r="EZ15" s="2">
        <v>24205</v>
      </c>
      <c r="FA15" s="1">
        <v>23979.71</v>
      </c>
      <c r="FB15" s="1">
        <v>27492</v>
      </c>
      <c r="FC15" s="2">
        <v>471242</v>
      </c>
      <c r="FD15" s="2">
        <v>17</v>
      </c>
      <c r="FE15" s="3">
        <v>476015.14</v>
      </c>
      <c r="FF15" s="6">
        <v>17</v>
      </c>
      <c r="FG15" s="2">
        <v>24207</v>
      </c>
      <c r="FH15" s="1">
        <v>23998.81</v>
      </c>
      <c r="FI15" s="1">
        <v>27494</v>
      </c>
      <c r="FJ15" s="2">
        <v>683115</v>
      </c>
      <c r="FK15" s="2">
        <v>25</v>
      </c>
      <c r="FL15" s="3">
        <v>718143.52</v>
      </c>
      <c r="FM15" s="6">
        <v>26</v>
      </c>
      <c r="FN15" s="2">
        <v>24185</v>
      </c>
      <c r="FO15" s="1">
        <v>24034.49</v>
      </c>
      <c r="FP15" s="1">
        <v>27472</v>
      </c>
      <c r="FQ15" s="2">
        <v>1506306</v>
      </c>
      <c r="FR15" s="2">
        <v>55</v>
      </c>
      <c r="FS15" s="3">
        <v>1599752.46</v>
      </c>
      <c r="FT15" s="6">
        <v>59</v>
      </c>
      <c r="FU15" s="2">
        <v>24158</v>
      </c>
      <c r="FV15" s="1">
        <v>24027.48</v>
      </c>
      <c r="FW15" s="1">
        <v>27445</v>
      </c>
      <c r="FX15" s="2">
        <v>2359324</v>
      </c>
      <c r="FY15" s="2">
        <v>86</v>
      </c>
      <c r="FZ15" s="3">
        <v>2598477.67</v>
      </c>
      <c r="GA15" s="6">
        <v>95</v>
      </c>
      <c r="GB15" s="2">
        <v>28547</v>
      </c>
      <c r="GC15" s="1">
        <v>287933.40000000002</v>
      </c>
      <c r="GD15" s="1">
        <v>167183</v>
      </c>
      <c r="GE15" s="1">
        <v>120169.1</v>
      </c>
      <c r="GF15" s="1">
        <v>31835</v>
      </c>
      <c r="GG15" s="2">
        <v>13137236</v>
      </c>
      <c r="GH15" s="2">
        <v>41</v>
      </c>
      <c r="GI15" s="4">
        <v>13606399</v>
      </c>
      <c r="GJ15" s="4">
        <v>42</v>
      </c>
      <c r="GK15" s="4">
        <v>4042453</v>
      </c>
      <c r="GL15" s="4">
        <v>22</v>
      </c>
      <c r="GM15" s="4">
        <v>9563960</v>
      </c>
      <c r="GN15" s="6">
        <v>71</v>
      </c>
    </row>
    <row r="16" spans="1:196" x14ac:dyDescent="0.2">
      <c r="A16" s="1" t="s">
        <v>22</v>
      </c>
      <c r="B16" s="5" t="s">
        <v>38</v>
      </c>
      <c r="C16" s="2">
        <v>31135</v>
      </c>
      <c r="D16" s="1">
        <v>30821.26</v>
      </c>
      <c r="E16" s="1">
        <v>32857</v>
      </c>
      <c r="F16" s="2">
        <v>15753504</v>
      </c>
      <c r="G16" s="2">
        <v>484</v>
      </c>
      <c r="H16" s="3">
        <v>2360748.61</v>
      </c>
      <c r="I16" s="6">
        <v>73</v>
      </c>
      <c r="J16" s="2">
        <v>31174</v>
      </c>
      <c r="K16" s="1">
        <v>30814.98</v>
      </c>
      <c r="L16" s="1">
        <v>32896</v>
      </c>
      <c r="M16" s="2">
        <v>14546328</v>
      </c>
      <c r="N16" s="2">
        <v>447</v>
      </c>
      <c r="O16" s="3">
        <v>2092851.73</v>
      </c>
      <c r="P16" s="6">
        <v>64</v>
      </c>
      <c r="Q16" s="2">
        <v>31166</v>
      </c>
      <c r="R16" s="1">
        <v>30818.54</v>
      </c>
      <c r="S16" s="1">
        <v>32888</v>
      </c>
      <c r="T16" s="2">
        <v>12368861</v>
      </c>
      <c r="U16" s="2">
        <v>380</v>
      </c>
      <c r="V16" s="3">
        <v>1726870.99</v>
      </c>
      <c r="W16" s="6">
        <v>53</v>
      </c>
      <c r="X16" s="2">
        <v>31142</v>
      </c>
      <c r="Y16" s="1">
        <v>30838.83</v>
      </c>
      <c r="Z16" s="1">
        <v>32864</v>
      </c>
      <c r="AA16" s="2">
        <v>12041918</v>
      </c>
      <c r="AB16" s="2">
        <v>370</v>
      </c>
      <c r="AC16" s="3">
        <v>1671694.31</v>
      </c>
      <c r="AD16" s="6">
        <v>51</v>
      </c>
      <c r="AE16" s="2">
        <v>31175</v>
      </c>
      <c r="AF16" s="1">
        <v>30889.01</v>
      </c>
      <c r="AG16" s="1">
        <v>32897</v>
      </c>
      <c r="AH16" s="2">
        <v>11971911</v>
      </c>
      <c r="AI16" s="2">
        <v>367</v>
      </c>
      <c r="AJ16" s="3">
        <v>1707888.78</v>
      </c>
      <c r="AK16" s="6">
        <v>52</v>
      </c>
      <c r="AL16" s="2">
        <v>31214</v>
      </c>
      <c r="AM16" s="1">
        <v>30854.17</v>
      </c>
      <c r="AN16" s="1">
        <v>32939</v>
      </c>
      <c r="AO16" s="2">
        <v>12000078</v>
      </c>
      <c r="AP16" s="2">
        <v>369</v>
      </c>
      <c r="AQ16" s="3">
        <v>1750833.82</v>
      </c>
      <c r="AR16" s="6">
        <v>54</v>
      </c>
      <c r="AS16" s="2">
        <v>31208</v>
      </c>
      <c r="AT16" s="1">
        <v>30885.59</v>
      </c>
      <c r="AU16" s="1">
        <v>32931</v>
      </c>
      <c r="AV16" s="2">
        <v>11798733</v>
      </c>
      <c r="AW16" s="2">
        <v>362</v>
      </c>
      <c r="AX16" s="3">
        <v>1707544.81</v>
      </c>
      <c r="AY16" s="6">
        <v>52</v>
      </c>
      <c r="AZ16" s="2">
        <v>31262</v>
      </c>
      <c r="BA16" s="1">
        <v>30900.02</v>
      </c>
      <c r="BB16" s="1">
        <v>33019</v>
      </c>
      <c r="BC16" s="2">
        <v>12064236</v>
      </c>
      <c r="BD16" s="2">
        <v>370</v>
      </c>
      <c r="BE16" s="3">
        <v>1754544.04</v>
      </c>
      <c r="BF16" s="6">
        <v>54</v>
      </c>
      <c r="BG16" s="2">
        <v>31253</v>
      </c>
      <c r="BH16" s="1">
        <v>30896.97</v>
      </c>
      <c r="BI16" s="1">
        <v>32976</v>
      </c>
      <c r="BJ16" s="2">
        <v>12031439</v>
      </c>
      <c r="BK16" s="2">
        <v>369</v>
      </c>
      <c r="BL16" s="3">
        <v>1754564.4</v>
      </c>
      <c r="BM16" s="6">
        <v>54</v>
      </c>
      <c r="BN16" s="2">
        <v>31235</v>
      </c>
      <c r="BO16" s="1">
        <v>30893.21</v>
      </c>
      <c r="BP16" s="1">
        <v>32957</v>
      </c>
      <c r="BQ16" s="2">
        <v>11808100</v>
      </c>
      <c r="BR16" s="2">
        <v>362</v>
      </c>
      <c r="BS16" s="3">
        <v>1741124.16</v>
      </c>
      <c r="BT16" s="6">
        <v>53</v>
      </c>
      <c r="BU16" s="2">
        <v>31230</v>
      </c>
      <c r="BV16" s="1">
        <v>30951.439999999999</v>
      </c>
      <c r="BW16" s="1">
        <v>32951</v>
      </c>
      <c r="BX16" s="2">
        <v>14085094</v>
      </c>
      <c r="BY16" s="2">
        <v>431</v>
      </c>
      <c r="BZ16" s="3">
        <v>2073624.71</v>
      </c>
      <c r="CA16" s="6">
        <v>63</v>
      </c>
      <c r="CB16" s="2">
        <v>31201</v>
      </c>
      <c r="CC16" s="1">
        <v>30955.98</v>
      </c>
      <c r="CD16" s="1">
        <v>32923</v>
      </c>
      <c r="CE16" s="2">
        <v>16516830</v>
      </c>
      <c r="CF16" s="2">
        <v>506</v>
      </c>
      <c r="CG16" s="3">
        <v>2591391.2400000002</v>
      </c>
      <c r="CH16" s="6">
        <v>79</v>
      </c>
      <c r="CI16" s="2">
        <v>37466</v>
      </c>
      <c r="CJ16" s="1">
        <v>370519.4</v>
      </c>
      <c r="CK16" s="1">
        <v>185162.9</v>
      </c>
      <c r="CL16" s="1">
        <v>184451.1</v>
      </c>
      <c r="CM16" s="1">
        <v>39257</v>
      </c>
      <c r="CN16" s="2">
        <v>156987045</v>
      </c>
      <c r="CO16" s="2">
        <v>404</v>
      </c>
      <c r="CP16" s="4">
        <v>22933521</v>
      </c>
      <c r="CQ16" s="4">
        <v>59</v>
      </c>
      <c r="CR16" s="4">
        <v>10601615</v>
      </c>
      <c r="CS16" s="4">
        <v>55</v>
      </c>
      <c r="CT16" s="4">
        <v>12332151</v>
      </c>
      <c r="CU16" s="6">
        <v>64</v>
      </c>
      <c r="CV16" s="2">
        <v>26469</v>
      </c>
      <c r="CW16" s="1">
        <v>26283.56</v>
      </c>
      <c r="CX16" s="1">
        <v>33645</v>
      </c>
      <c r="CY16" s="2">
        <v>2005132</v>
      </c>
      <c r="CZ16" s="2">
        <v>60</v>
      </c>
      <c r="DA16" s="3">
        <v>1725869.29</v>
      </c>
      <c r="DB16" s="6">
        <v>52</v>
      </c>
      <c r="DC16" s="2">
        <v>26470</v>
      </c>
      <c r="DD16" s="1">
        <v>26281.66</v>
      </c>
      <c r="DE16" s="1">
        <v>33596</v>
      </c>
      <c r="DF16" s="2">
        <v>1657162</v>
      </c>
      <c r="DG16" s="2">
        <v>50</v>
      </c>
      <c r="DH16" s="3">
        <v>1477308.1</v>
      </c>
      <c r="DI16" s="6">
        <v>44</v>
      </c>
      <c r="DJ16" s="2">
        <v>26473</v>
      </c>
      <c r="DK16" s="1">
        <v>26279.33</v>
      </c>
      <c r="DL16" s="1">
        <v>33606</v>
      </c>
      <c r="DM16" s="2">
        <v>1096988</v>
      </c>
      <c r="DN16" s="2">
        <v>33</v>
      </c>
      <c r="DO16" s="3">
        <v>974745.41</v>
      </c>
      <c r="DP16" s="6">
        <v>29</v>
      </c>
      <c r="DQ16" s="2">
        <v>26456</v>
      </c>
      <c r="DR16" s="1">
        <v>26297.67</v>
      </c>
      <c r="DS16" s="1">
        <v>33582</v>
      </c>
      <c r="DT16" s="2">
        <v>816138</v>
      </c>
      <c r="DU16" s="2">
        <v>24</v>
      </c>
      <c r="DV16" s="3">
        <v>834919.41</v>
      </c>
      <c r="DW16" s="6">
        <v>25</v>
      </c>
      <c r="DX16" s="2">
        <v>26456</v>
      </c>
      <c r="DY16" s="1">
        <v>26303.08</v>
      </c>
      <c r="DZ16" s="1">
        <v>33593</v>
      </c>
      <c r="EA16" s="2">
        <v>693092</v>
      </c>
      <c r="EB16" s="2">
        <v>21</v>
      </c>
      <c r="EC16" s="3">
        <v>722820.81</v>
      </c>
      <c r="ED16" s="6">
        <v>22</v>
      </c>
      <c r="EE16" s="2">
        <v>26502</v>
      </c>
      <c r="EF16" s="1">
        <v>26304.9</v>
      </c>
      <c r="EG16" s="1">
        <v>33632</v>
      </c>
      <c r="EH16" s="2">
        <v>602648</v>
      </c>
      <c r="EI16" s="2">
        <v>18</v>
      </c>
      <c r="EJ16" s="3">
        <v>592926.68999999994</v>
      </c>
      <c r="EK16" s="6">
        <v>18</v>
      </c>
      <c r="EL16" s="2">
        <v>26492</v>
      </c>
      <c r="EM16" s="1">
        <v>26303.52</v>
      </c>
      <c r="EN16" s="1">
        <v>33617</v>
      </c>
      <c r="EO16" s="2">
        <v>572806</v>
      </c>
      <c r="EP16" s="2">
        <v>17</v>
      </c>
      <c r="EQ16" s="3">
        <v>543397.98</v>
      </c>
      <c r="ER16" s="6">
        <v>16</v>
      </c>
      <c r="ES16" s="2">
        <v>26500</v>
      </c>
      <c r="ET16" s="1">
        <v>26305.02</v>
      </c>
      <c r="EU16" s="1">
        <v>33663</v>
      </c>
      <c r="EV16" s="2">
        <v>558688</v>
      </c>
      <c r="EW16" s="2">
        <v>17</v>
      </c>
      <c r="EX16" s="3">
        <v>519456.73</v>
      </c>
      <c r="EY16" s="6">
        <v>16</v>
      </c>
      <c r="EZ16" s="2">
        <v>26503</v>
      </c>
      <c r="FA16" s="1">
        <v>26304.5</v>
      </c>
      <c r="FB16" s="1">
        <v>33631</v>
      </c>
      <c r="FC16" s="2">
        <v>558405</v>
      </c>
      <c r="FD16" s="2">
        <v>17</v>
      </c>
      <c r="FE16" s="3">
        <v>508975.44</v>
      </c>
      <c r="FF16" s="6">
        <v>15</v>
      </c>
      <c r="FG16" s="2">
        <v>26491</v>
      </c>
      <c r="FH16" s="1">
        <v>26299.25</v>
      </c>
      <c r="FI16" s="1">
        <v>33623</v>
      </c>
      <c r="FJ16" s="2">
        <v>716793</v>
      </c>
      <c r="FK16" s="2">
        <v>21</v>
      </c>
      <c r="FL16" s="3">
        <v>684188.38</v>
      </c>
      <c r="FM16" s="6">
        <v>20</v>
      </c>
      <c r="FN16" s="2">
        <v>26503</v>
      </c>
      <c r="FO16" s="1">
        <v>26330.06</v>
      </c>
      <c r="FP16" s="1">
        <v>33638</v>
      </c>
      <c r="FQ16" s="2">
        <v>1194003</v>
      </c>
      <c r="FR16" s="2">
        <v>36</v>
      </c>
      <c r="FS16" s="3">
        <v>1120409.45</v>
      </c>
      <c r="FT16" s="6">
        <v>34</v>
      </c>
      <c r="FU16" s="2">
        <v>26471</v>
      </c>
      <c r="FV16" s="1">
        <v>26337.82</v>
      </c>
      <c r="FW16" s="1">
        <v>33595</v>
      </c>
      <c r="FX16" s="2">
        <v>1931673</v>
      </c>
      <c r="FY16" s="2">
        <v>58</v>
      </c>
      <c r="FZ16" s="3">
        <v>1879497.23</v>
      </c>
      <c r="GA16" s="6">
        <v>56</v>
      </c>
      <c r="GB16" s="2">
        <v>30107</v>
      </c>
      <c r="GC16" s="1">
        <v>315630</v>
      </c>
      <c r="GD16" s="1">
        <v>183429.4</v>
      </c>
      <c r="GE16" s="1">
        <v>131035.2</v>
      </c>
      <c r="GF16" s="1">
        <v>37490</v>
      </c>
      <c r="GG16" s="2">
        <v>12403528</v>
      </c>
      <c r="GH16" s="2">
        <v>32</v>
      </c>
      <c r="GI16" s="4">
        <v>11584364</v>
      </c>
      <c r="GJ16" s="4">
        <v>29</v>
      </c>
      <c r="GK16" s="4">
        <v>4487650</v>
      </c>
      <c r="GL16" s="4">
        <v>20</v>
      </c>
      <c r="GM16" s="4">
        <v>7096803</v>
      </c>
      <c r="GN16" s="6">
        <v>43</v>
      </c>
    </row>
    <row r="17" spans="1:196" x14ac:dyDescent="0.2">
      <c r="A17" s="1" t="s">
        <v>22</v>
      </c>
      <c r="B17" s="5" t="s">
        <v>39</v>
      </c>
      <c r="C17" s="2">
        <v>21306</v>
      </c>
      <c r="D17" s="1">
        <v>21098.76</v>
      </c>
      <c r="E17" s="1">
        <v>21893</v>
      </c>
      <c r="F17" s="2">
        <v>12562483</v>
      </c>
      <c r="G17" s="2">
        <v>579</v>
      </c>
      <c r="H17" s="3">
        <v>2007629.17</v>
      </c>
      <c r="I17" s="6">
        <v>93</v>
      </c>
      <c r="J17" s="2">
        <v>21355</v>
      </c>
      <c r="K17" s="1">
        <v>21081.02</v>
      </c>
      <c r="L17" s="1">
        <v>21942</v>
      </c>
      <c r="M17" s="2">
        <v>11325886</v>
      </c>
      <c r="N17" s="2">
        <v>523</v>
      </c>
      <c r="O17" s="3">
        <v>1726597.95</v>
      </c>
      <c r="P17" s="6">
        <v>80</v>
      </c>
      <c r="Q17" s="2">
        <v>21355</v>
      </c>
      <c r="R17" s="1">
        <v>21048.89</v>
      </c>
      <c r="S17" s="1">
        <v>21942</v>
      </c>
      <c r="T17" s="2">
        <v>9574644</v>
      </c>
      <c r="U17" s="2">
        <v>443</v>
      </c>
      <c r="V17" s="3">
        <v>1404161.13</v>
      </c>
      <c r="W17" s="6">
        <v>65</v>
      </c>
      <c r="X17" s="2">
        <v>21333</v>
      </c>
      <c r="Y17" s="1">
        <v>21051.59</v>
      </c>
      <c r="Z17" s="1">
        <v>21920</v>
      </c>
      <c r="AA17" s="2">
        <v>9429563</v>
      </c>
      <c r="AB17" s="2">
        <v>436</v>
      </c>
      <c r="AC17" s="3">
        <v>1347485.7</v>
      </c>
      <c r="AD17" s="6">
        <v>62</v>
      </c>
      <c r="AE17" s="2">
        <v>21303</v>
      </c>
      <c r="AF17" s="1">
        <v>21039.9</v>
      </c>
      <c r="AG17" s="1">
        <v>21890</v>
      </c>
      <c r="AH17" s="2">
        <v>8736415</v>
      </c>
      <c r="AI17" s="2">
        <v>404</v>
      </c>
      <c r="AJ17" s="3">
        <v>1291543.67</v>
      </c>
      <c r="AK17" s="6">
        <v>60</v>
      </c>
      <c r="AL17" s="2">
        <v>21335</v>
      </c>
      <c r="AM17" s="1">
        <v>21044.26</v>
      </c>
      <c r="AN17" s="1">
        <v>21922</v>
      </c>
      <c r="AO17" s="2">
        <v>8969304</v>
      </c>
      <c r="AP17" s="2">
        <v>415</v>
      </c>
      <c r="AQ17" s="3">
        <v>1337006.83</v>
      </c>
      <c r="AR17" s="6">
        <v>62</v>
      </c>
      <c r="AS17" s="2">
        <v>21383</v>
      </c>
      <c r="AT17" s="1">
        <v>21056.69</v>
      </c>
      <c r="AU17" s="1">
        <v>21970</v>
      </c>
      <c r="AV17" s="2">
        <v>9942126</v>
      </c>
      <c r="AW17" s="2">
        <v>460</v>
      </c>
      <c r="AX17" s="3">
        <v>1553113.54</v>
      </c>
      <c r="AY17" s="6">
        <v>72</v>
      </c>
      <c r="AZ17" s="2">
        <v>21338</v>
      </c>
      <c r="BA17" s="1">
        <v>21042.799999999999</v>
      </c>
      <c r="BB17" s="1">
        <v>21925</v>
      </c>
      <c r="BC17" s="2">
        <v>8960522</v>
      </c>
      <c r="BD17" s="2">
        <v>414</v>
      </c>
      <c r="BE17" s="3">
        <v>1357100.74</v>
      </c>
      <c r="BF17" s="6">
        <v>63</v>
      </c>
      <c r="BG17" s="2">
        <v>21320</v>
      </c>
      <c r="BH17" s="1">
        <v>21063.09</v>
      </c>
      <c r="BI17" s="1">
        <v>21907</v>
      </c>
      <c r="BJ17" s="2">
        <v>9527203</v>
      </c>
      <c r="BK17" s="2">
        <v>440</v>
      </c>
      <c r="BL17" s="3">
        <v>1470751.44</v>
      </c>
      <c r="BM17" s="6">
        <v>68</v>
      </c>
      <c r="BN17" s="2">
        <v>21309</v>
      </c>
      <c r="BO17" s="1">
        <v>21087.23</v>
      </c>
      <c r="BP17" s="1">
        <v>21896</v>
      </c>
      <c r="BQ17" s="2">
        <v>8830963</v>
      </c>
      <c r="BR17" s="2">
        <v>408</v>
      </c>
      <c r="BS17" s="3">
        <v>1332749.7</v>
      </c>
      <c r="BT17" s="6">
        <v>62</v>
      </c>
      <c r="BU17" s="2">
        <v>21327</v>
      </c>
      <c r="BV17" s="1">
        <v>21089.279999999999</v>
      </c>
      <c r="BW17" s="1">
        <v>21914</v>
      </c>
      <c r="BX17" s="2">
        <v>9853514</v>
      </c>
      <c r="BY17" s="2">
        <v>455</v>
      </c>
      <c r="BZ17" s="3">
        <v>1488824.58</v>
      </c>
      <c r="CA17" s="6">
        <v>69</v>
      </c>
      <c r="CB17" s="2">
        <v>21329</v>
      </c>
      <c r="CC17" s="1">
        <v>21084.53</v>
      </c>
      <c r="CD17" s="1">
        <v>21916</v>
      </c>
      <c r="CE17" s="2">
        <v>11325934</v>
      </c>
      <c r="CF17" s="2">
        <v>523</v>
      </c>
      <c r="CG17" s="3">
        <v>1807515.12</v>
      </c>
      <c r="CH17" s="6">
        <v>83</v>
      </c>
      <c r="CI17" s="2">
        <v>25785</v>
      </c>
      <c r="CJ17" s="1">
        <v>252787.5</v>
      </c>
      <c r="CK17" s="1">
        <v>126258.2</v>
      </c>
      <c r="CL17" s="1">
        <v>126555.5</v>
      </c>
      <c r="CM17" s="1">
        <v>26372</v>
      </c>
      <c r="CN17" s="2">
        <v>119038549</v>
      </c>
      <c r="CO17" s="2">
        <v>460</v>
      </c>
      <c r="CP17" s="4">
        <v>18124428</v>
      </c>
      <c r="CQ17" s="4">
        <v>70</v>
      </c>
      <c r="CR17" s="4">
        <v>8568351</v>
      </c>
      <c r="CS17" s="4">
        <v>66</v>
      </c>
      <c r="CT17" s="4">
        <v>9553604</v>
      </c>
      <c r="CU17" s="6">
        <v>74</v>
      </c>
      <c r="CV17" s="2">
        <v>18791</v>
      </c>
      <c r="CW17" s="1">
        <v>18651.71</v>
      </c>
      <c r="CX17" s="1">
        <v>22041</v>
      </c>
      <c r="CY17" s="2">
        <v>1670168</v>
      </c>
      <c r="CZ17" s="2">
        <v>76</v>
      </c>
      <c r="DA17" s="3">
        <v>1609978.03</v>
      </c>
      <c r="DB17" s="6">
        <v>74</v>
      </c>
      <c r="DC17" s="2">
        <v>18803</v>
      </c>
      <c r="DD17" s="1">
        <v>18662.89</v>
      </c>
      <c r="DE17" s="1">
        <v>22053</v>
      </c>
      <c r="DF17" s="2">
        <v>1307778</v>
      </c>
      <c r="DG17" s="2">
        <v>60</v>
      </c>
      <c r="DH17" s="3">
        <v>1105388.3</v>
      </c>
      <c r="DI17" s="6">
        <v>51</v>
      </c>
      <c r="DJ17" s="2">
        <v>18805</v>
      </c>
      <c r="DK17" s="1">
        <v>18628.09</v>
      </c>
      <c r="DL17" s="1">
        <v>22055</v>
      </c>
      <c r="DM17" s="2">
        <v>878908</v>
      </c>
      <c r="DN17" s="2">
        <v>40</v>
      </c>
      <c r="DO17" s="3">
        <v>780402.41</v>
      </c>
      <c r="DP17" s="6">
        <v>36</v>
      </c>
      <c r="DQ17" s="2">
        <v>18798</v>
      </c>
      <c r="DR17" s="1">
        <v>18629</v>
      </c>
      <c r="DS17" s="1">
        <v>22048</v>
      </c>
      <c r="DT17" s="2">
        <v>635203</v>
      </c>
      <c r="DU17" s="2">
        <v>29</v>
      </c>
      <c r="DV17" s="3">
        <v>632572.46</v>
      </c>
      <c r="DW17" s="6">
        <v>29</v>
      </c>
      <c r="DX17" s="2">
        <v>18776</v>
      </c>
      <c r="DY17" s="1">
        <v>18616.63</v>
      </c>
      <c r="DZ17" s="1">
        <v>22026</v>
      </c>
      <c r="EA17" s="2">
        <v>447212</v>
      </c>
      <c r="EB17" s="2">
        <v>20</v>
      </c>
      <c r="EC17" s="3">
        <v>463774.2</v>
      </c>
      <c r="ED17" s="6">
        <v>21</v>
      </c>
      <c r="EE17" s="2">
        <v>18797</v>
      </c>
      <c r="EF17" s="1">
        <v>18625.16</v>
      </c>
      <c r="EG17" s="1">
        <v>22047</v>
      </c>
      <c r="EH17" s="2">
        <v>445774</v>
      </c>
      <c r="EI17" s="2">
        <v>20</v>
      </c>
      <c r="EJ17" s="3">
        <v>451136.32</v>
      </c>
      <c r="EK17" s="6">
        <v>21</v>
      </c>
      <c r="EL17" s="2">
        <v>18836</v>
      </c>
      <c r="EM17" s="1">
        <v>18637.55</v>
      </c>
      <c r="EN17" s="1">
        <v>22086</v>
      </c>
      <c r="EO17" s="2">
        <v>394683</v>
      </c>
      <c r="EP17" s="2">
        <v>18</v>
      </c>
      <c r="EQ17" s="3">
        <v>377936.62</v>
      </c>
      <c r="ER17" s="6">
        <v>17</v>
      </c>
      <c r="ES17" s="2">
        <v>18821</v>
      </c>
      <c r="ET17" s="1">
        <v>18627.740000000002</v>
      </c>
      <c r="EU17" s="1">
        <v>22071</v>
      </c>
      <c r="EV17" s="2">
        <v>371625</v>
      </c>
      <c r="EW17" s="2">
        <v>17</v>
      </c>
      <c r="EX17" s="3">
        <v>349382.56</v>
      </c>
      <c r="EY17" s="6">
        <v>16</v>
      </c>
      <c r="EZ17" s="2">
        <v>18794</v>
      </c>
      <c r="FA17" s="1">
        <v>18641.330000000002</v>
      </c>
      <c r="FB17" s="1">
        <v>22044</v>
      </c>
      <c r="FC17" s="2">
        <v>381704</v>
      </c>
      <c r="FD17" s="2">
        <v>17</v>
      </c>
      <c r="FE17" s="3">
        <v>350176.02</v>
      </c>
      <c r="FF17" s="6">
        <v>16</v>
      </c>
      <c r="FG17" s="2">
        <v>18793</v>
      </c>
      <c r="FH17" s="1">
        <v>18648.73</v>
      </c>
      <c r="FI17" s="1">
        <v>22043</v>
      </c>
      <c r="FJ17" s="2">
        <v>432676</v>
      </c>
      <c r="FK17" s="2">
        <v>20</v>
      </c>
      <c r="FL17" s="3">
        <v>403402.98</v>
      </c>
      <c r="FM17" s="6">
        <v>18</v>
      </c>
      <c r="FN17" s="2">
        <v>18801</v>
      </c>
      <c r="FO17" s="1">
        <v>18663.52</v>
      </c>
      <c r="FP17" s="1">
        <v>22051</v>
      </c>
      <c r="FQ17" s="2">
        <v>679274</v>
      </c>
      <c r="FR17" s="2">
        <v>31</v>
      </c>
      <c r="FS17" s="3">
        <v>651690.5</v>
      </c>
      <c r="FT17" s="6">
        <v>30</v>
      </c>
      <c r="FU17" s="2">
        <v>18793</v>
      </c>
      <c r="FV17" s="1">
        <v>18652.13</v>
      </c>
      <c r="FW17" s="1">
        <v>22043</v>
      </c>
      <c r="FX17" s="2">
        <v>1319302</v>
      </c>
      <c r="FY17" s="2">
        <v>60</v>
      </c>
      <c r="FZ17" s="3">
        <v>1296188.93</v>
      </c>
      <c r="GA17" s="6">
        <v>59</v>
      </c>
      <c r="GB17" s="2">
        <v>21303</v>
      </c>
      <c r="GC17" s="1">
        <v>223684.1</v>
      </c>
      <c r="GD17" s="1">
        <v>129989.5</v>
      </c>
      <c r="GE17" s="1">
        <v>93467.07</v>
      </c>
      <c r="GF17" s="1">
        <v>24584</v>
      </c>
      <c r="GG17" s="2">
        <v>8964304</v>
      </c>
      <c r="GH17" s="2">
        <v>35</v>
      </c>
      <c r="GI17" s="4">
        <v>8471997</v>
      </c>
      <c r="GJ17" s="4">
        <v>33</v>
      </c>
      <c r="GK17" s="4">
        <v>3083223</v>
      </c>
      <c r="GL17" s="4">
        <v>21</v>
      </c>
      <c r="GM17" s="4">
        <v>5388759</v>
      </c>
      <c r="GN17" s="6">
        <v>50</v>
      </c>
    </row>
    <row r="18" spans="1:196" x14ac:dyDescent="0.2">
      <c r="A18" s="1" t="s">
        <v>22</v>
      </c>
      <c r="B18" s="5" t="s">
        <v>40</v>
      </c>
      <c r="C18" s="2">
        <v>50702</v>
      </c>
      <c r="D18" s="1">
        <v>50356.38</v>
      </c>
      <c r="E18" s="1">
        <v>51803</v>
      </c>
      <c r="F18" s="2">
        <v>29543907</v>
      </c>
      <c r="G18" s="2">
        <v>574</v>
      </c>
      <c r="H18" s="3">
        <v>4829823.82</v>
      </c>
      <c r="I18" s="6">
        <v>94</v>
      </c>
      <c r="J18" s="2">
        <v>50707</v>
      </c>
      <c r="K18" s="1">
        <v>50306.84</v>
      </c>
      <c r="L18" s="1">
        <v>51792</v>
      </c>
      <c r="M18" s="2">
        <v>26004605</v>
      </c>
      <c r="N18" s="2">
        <v>506</v>
      </c>
      <c r="O18" s="3">
        <v>4055276.04</v>
      </c>
      <c r="P18" s="6">
        <v>79</v>
      </c>
      <c r="Q18" s="2">
        <v>50728</v>
      </c>
      <c r="R18" s="1">
        <v>50315.97</v>
      </c>
      <c r="S18" s="1">
        <v>51813</v>
      </c>
      <c r="T18" s="2">
        <v>22356812</v>
      </c>
      <c r="U18" s="2">
        <v>435</v>
      </c>
      <c r="V18" s="3">
        <v>3370145.98</v>
      </c>
      <c r="W18" s="6">
        <v>66</v>
      </c>
      <c r="X18" s="2">
        <v>50682</v>
      </c>
      <c r="Y18" s="1">
        <v>50300.02</v>
      </c>
      <c r="Z18" s="1">
        <v>51767</v>
      </c>
      <c r="AA18" s="2">
        <v>21807482</v>
      </c>
      <c r="AB18" s="2">
        <v>424</v>
      </c>
      <c r="AC18" s="3">
        <v>3257318.45</v>
      </c>
      <c r="AD18" s="6">
        <v>63</v>
      </c>
      <c r="AE18" s="2">
        <v>50676</v>
      </c>
      <c r="AF18" s="1">
        <v>50304.45</v>
      </c>
      <c r="AG18" s="1">
        <v>51761</v>
      </c>
      <c r="AH18" s="2">
        <v>21074109</v>
      </c>
      <c r="AI18" s="2">
        <v>410</v>
      </c>
      <c r="AJ18" s="3">
        <v>3277008.66</v>
      </c>
      <c r="AK18" s="6">
        <v>64</v>
      </c>
      <c r="AL18" s="2">
        <v>50697</v>
      </c>
      <c r="AM18" s="1">
        <v>50302.62</v>
      </c>
      <c r="AN18" s="1">
        <v>51781</v>
      </c>
      <c r="AO18" s="2">
        <v>21892732</v>
      </c>
      <c r="AP18" s="2">
        <v>426</v>
      </c>
      <c r="AQ18" s="3">
        <v>3495179.55</v>
      </c>
      <c r="AR18" s="6">
        <v>68</v>
      </c>
      <c r="AS18" s="2">
        <v>50750</v>
      </c>
      <c r="AT18" s="1">
        <v>50303.28</v>
      </c>
      <c r="AU18" s="1">
        <v>51835</v>
      </c>
      <c r="AV18" s="2">
        <v>22753791</v>
      </c>
      <c r="AW18" s="2">
        <v>443</v>
      </c>
      <c r="AX18" s="3">
        <v>3760414.12</v>
      </c>
      <c r="AY18" s="6">
        <v>73</v>
      </c>
      <c r="AZ18" s="2">
        <v>50827</v>
      </c>
      <c r="BA18" s="1">
        <v>50353.87</v>
      </c>
      <c r="BB18" s="1">
        <v>51912</v>
      </c>
      <c r="BC18" s="2">
        <v>21442756</v>
      </c>
      <c r="BD18" s="2">
        <v>417</v>
      </c>
      <c r="BE18" s="3">
        <v>3408987.69</v>
      </c>
      <c r="BF18" s="6">
        <v>66</v>
      </c>
      <c r="BG18" s="2">
        <v>50787</v>
      </c>
      <c r="BH18" s="1">
        <v>50338.26</v>
      </c>
      <c r="BI18" s="1">
        <v>51872</v>
      </c>
      <c r="BJ18" s="2">
        <v>22214758</v>
      </c>
      <c r="BK18" s="2">
        <v>432</v>
      </c>
      <c r="BL18" s="3">
        <v>3570607.4</v>
      </c>
      <c r="BM18" s="6">
        <v>69</v>
      </c>
      <c r="BN18" s="2">
        <v>50701</v>
      </c>
      <c r="BO18" s="1">
        <v>50352.93</v>
      </c>
      <c r="BP18" s="1">
        <v>51785</v>
      </c>
      <c r="BQ18" s="2">
        <v>21035902</v>
      </c>
      <c r="BR18" s="2">
        <v>409</v>
      </c>
      <c r="BS18" s="3">
        <v>3336552.4</v>
      </c>
      <c r="BT18" s="6">
        <v>65</v>
      </c>
      <c r="BU18" s="2">
        <v>50774</v>
      </c>
      <c r="BV18" s="1">
        <v>50389.34</v>
      </c>
      <c r="BW18" s="1">
        <v>51857</v>
      </c>
      <c r="BX18" s="2">
        <v>24068747</v>
      </c>
      <c r="BY18" s="2">
        <v>468</v>
      </c>
      <c r="BZ18" s="3">
        <v>3785133.31</v>
      </c>
      <c r="CA18" s="6">
        <v>74</v>
      </c>
      <c r="CB18" s="2">
        <v>50744</v>
      </c>
      <c r="CC18" s="1">
        <v>50414.5</v>
      </c>
      <c r="CD18" s="1">
        <v>51829</v>
      </c>
      <c r="CE18" s="2">
        <v>28730068</v>
      </c>
      <c r="CF18" s="2">
        <v>558</v>
      </c>
      <c r="CG18" s="3">
        <v>4763993.37</v>
      </c>
      <c r="CH18" s="6">
        <v>93</v>
      </c>
      <c r="CI18" s="2">
        <v>59077</v>
      </c>
      <c r="CJ18" s="1">
        <v>604037.5</v>
      </c>
      <c r="CK18" s="1">
        <v>301602.8</v>
      </c>
      <c r="CL18" s="1">
        <v>302623.8</v>
      </c>
      <c r="CM18" s="1">
        <v>60197</v>
      </c>
      <c r="CN18" s="2">
        <v>282925674</v>
      </c>
      <c r="CO18" s="2">
        <v>460</v>
      </c>
      <c r="CP18" s="4">
        <v>44910141</v>
      </c>
      <c r="CQ18" s="4">
        <v>73</v>
      </c>
      <c r="CR18" s="4">
        <v>21276617</v>
      </c>
      <c r="CS18" s="4">
        <v>69</v>
      </c>
      <c r="CT18" s="4">
        <v>23636666</v>
      </c>
      <c r="CU18" s="6">
        <v>77</v>
      </c>
      <c r="CV18" s="2">
        <v>44908</v>
      </c>
      <c r="CW18" s="1">
        <v>44646.84</v>
      </c>
      <c r="CX18" s="1">
        <v>51300</v>
      </c>
      <c r="CY18" s="2">
        <v>3836611</v>
      </c>
      <c r="CZ18" s="2">
        <v>75</v>
      </c>
      <c r="DA18" s="3">
        <v>3607453.91</v>
      </c>
      <c r="DB18" s="6">
        <v>71</v>
      </c>
      <c r="DC18" s="2">
        <v>44919</v>
      </c>
      <c r="DD18" s="1">
        <v>44629.52</v>
      </c>
      <c r="DE18" s="1">
        <v>51304</v>
      </c>
      <c r="DF18" s="2">
        <v>2998298</v>
      </c>
      <c r="DG18" s="2">
        <v>59</v>
      </c>
      <c r="DH18" s="3">
        <v>2652420.66</v>
      </c>
      <c r="DI18" s="6">
        <v>52</v>
      </c>
      <c r="DJ18" s="2">
        <v>44951</v>
      </c>
      <c r="DK18" s="1">
        <v>44643.44</v>
      </c>
      <c r="DL18" s="1">
        <v>51329</v>
      </c>
      <c r="DM18" s="2">
        <v>1995464</v>
      </c>
      <c r="DN18" s="2">
        <v>39</v>
      </c>
      <c r="DO18" s="3">
        <v>1799398.79</v>
      </c>
      <c r="DP18" s="6">
        <v>35</v>
      </c>
      <c r="DQ18" s="2">
        <v>44937</v>
      </c>
      <c r="DR18" s="1">
        <v>44652.76</v>
      </c>
      <c r="DS18" s="1">
        <v>51337</v>
      </c>
      <c r="DT18" s="2">
        <v>1404026</v>
      </c>
      <c r="DU18" s="2">
        <v>28</v>
      </c>
      <c r="DV18" s="3">
        <v>1434818.76</v>
      </c>
      <c r="DW18" s="6">
        <v>28</v>
      </c>
      <c r="DX18" s="2">
        <v>44918</v>
      </c>
      <c r="DY18" s="1">
        <v>44624.65</v>
      </c>
      <c r="DZ18" s="1">
        <v>51303</v>
      </c>
      <c r="EA18" s="2">
        <v>1087998</v>
      </c>
      <c r="EB18" s="2">
        <v>21</v>
      </c>
      <c r="EC18" s="3">
        <v>1147143.8600000001</v>
      </c>
      <c r="ED18" s="6">
        <v>23</v>
      </c>
      <c r="EE18" s="2">
        <v>44931</v>
      </c>
      <c r="EF18" s="1">
        <v>44638.96</v>
      </c>
      <c r="EG18" s="1">
        <v>51315</v>
      </c>
      <c r="EH18" s="2">
        <v>1003604</v>
      </c>
      <c r="EI18" s="2">
        <v>20</v>
      </c>
      <c r="EJ18" s="3">
        <v>1018428.7</v>
      </c>
      <c r="EK18" s="6">
        <v>20</v>
      </c>
      <c r="EL18" s="2">
        <v>44989</v>
      </c>
      <c r="EM18" s="1">
        <v>44654.41</v>
      </c>
      <c r="EN18" s="1">
        <v>51417</v>
      </c>
      <c r="EO18" s="2">
        <v>876484</v>
      </c>
      <c r="EP18" s="2">
        <v>17</v>
      </c>
      <c r="EQ18" s="3">
        <v>849467.12</v>
      </c>
      <c r="ER18" s="6">
        <v>17</v>
      </c>
      <c r="ES18" s="2">
        <v>45033</v>
      </c>
      <c r="ET18" s="1">
        <v>44681.55</v>
      </c>
      <c r="EU18" s="1">
        <v>51418</v>
      </c>
      <c r="EV18" s="2">
        <v>852523</v>
      </c>
      <c r="EW18" s="2">
        <v>17</v>
      </c>
      <c r="EX18" s="3">
        <v>810930.16</v>
      </c>
      <c r="EY18" s="6">
        <v>16</v>
      </c>
      <c r="EZ18" s="2">
        <v>44998</v>
      </c>
      <c r="FA18" s="1">
        <v>44678.21</v>
      </c>
      <c r="FB18" s="1">
        <v>51393</v>
      </c>
      <c r="FC18" s="2">
        <v>862811</v>
      </c>
      <c r="FD18" s="2">
        <v>17</v>
      </c>
      <c r="FE18" s="3">
        <v>803280.94</v>
      </c>
      <c r="FF18" s="6">
        <v>16</v>
      </c>
      <c r="FG18" s="2">
        <v>44939</v>
      </c>
      <c r="FH18" s="1">
        <v>44672.97</v>
      </c>
      <c r="FI18" s="1">
        <v>51389</v>
      </c>
      <c r="FJ18" s="2">
        <v>1108311</v>
      </c>
      <c r="FK18" s="2">
        <v>22</v>
      </c>
      <c r="FL18" s="3">
        <v>1066425.77</v>
      </c>
      <c r="FM18" s="6">
        <v>21</v>
      </c>
      <c r="FN18" s="2">
        <v>45009</v>
      </c>
      <c r="FO18" s="1">
        <v>44707.3</v>
      </c>
      <c r="FP18" s="1">
        <v>51452</v>
      </c>
      <c r="FQ18" s="2">
        <v>1932509</v>
      </c>
      <c r="FR18" s="2">
        <v>38</v>
      </c>
      <c r="FS18" s="3">
        <v>1872867.57</v>
      </c>
      <c r="FT18" s="6">
        <v>37</v>
      </c>
      <c r="FU18" s="2">
        <v>44989</v>
      </c>
      <c r="FV18" s="1">
        <v>44751.96</v>
      </c>
      <c r="FW18" s="1">
        <v>51433</v>
      </c>
      <c r="FX18" s="2">
        <v>3277995</v>
      </c>
      <c r="FY18" s="2">
        <v>64</v>
      </c>
      <c r="FZ18" s="3">
        <v>3253165.32</v>
      </c>
      <c r="GA18" s="6">
        <v>64</v>
      </c>
      <c r="GB18" s="2">
        <v>51015</v>
      </c>
      <c r="GC18" s="1">
        <v>535981.80000000005</v>
      </c>
      <c r="GD18" s="1">
        <v>311333.5</v>
      </c>
      <c r="GE18" s="1">
        <v>224210.7</v>
      </c>
      <c r="GF18" s="1">
        <v>57651</v>
      </c>
      <c r="GG18" s="2">
        <v>21236627</v>
      </c>
      <c r="GH18" s="2">
        <v>35</v>
      </c>
      <c r="GI18" s="4">
        <v>20315577</v>
      </c>
      <c r="GJ18" s="4">
        <v>34</v>
      </c>
      <c r="GK18" s="4">
        <v>7292868</v>
      </c>
      <c r="GL18" s="4">
        <v>21</v>
      </c>
      <c r="GM18" s="4">
        <v>13022597</v>
      </c>
      <c r="GN18" s="6">
        <v>51</v>
      </c>
    </row>
    <row r="19" spans="1:196" x14ac:dyDescent="0.2">
      <c r="A19" s="1" t="s">
        <v>41</v>
      </c>
      <c r="B19" s="5" t="s">
        <v>40</v>
      </c>
      <c r="C19" s="2">
        <v>589</v>
      </c>
      <c r="D19" s="1">
        <v>586.29999999999995</v>
      </c>
      <c r="E19" s="1">
        <v>592</v>
      </c>
      <c r="F19" s="2">
        <v>482520</v>
      </c>
      <c r="G19" s="2">
        <v>819</v>
      </c>
      <c r="H19" s="3">
        <v>90100.49</v>
      </c>
      <c r="I19" s="6">
        <v>153</v>
      </c>
      <c r="J19" s="2">
        <v>585</v>
      </c>
      <c r="K19" s="1">
        <v>584.46699999999998</v>
      </c>
      <c r="L19" s="1">
        <v>588</v>
      </c>
      <c r="M19" s="2">
        <v>345213</v>
      </c>
      <c r="N19" s="2">
        <v>588</v>
      </c>
      <c r="O19" s="3">
        <v>59374.68</v>
      </c>
      <c r="P19" s="6">
        <v>101</v>
      </c>
      <c r="Q19" s="2">
        <v>588</v>
      </c>
      <c r="R19" s="1">
        <v>585.1</v>
      </c>
      <c r="S19" s="1">
        <v>591</v>
      </c>
      <c r="T19" s="2">
        <v>286677</v>
      </c>
      <c r="U19" s="2">
        <v>487</v>
      </c>
      <c r="V19" s="3">
        <v>45457.86</v>
      </c>
      <c r="W19" s="6">
        <v>77</v>
      </c>
      <c r="X19" s="2">
        <v>588</v>
      </c>
      <c r="Y19" s="1">
        <v>583.83299999999997</v>
      </c>
      <c r="Z19" s="1">
        <v>591</v>
      </c>
      <c r="AA19" s="2">
        <v>207702</v>
      </c>
      <c r="AB19" s="2">
        <v>354</v>
      </c>
      <c r="AC19" s="3">
        <v>30847.17</v>
      </c>
      <c r="AD19" s="6">
        <v>53</v>
      </c>
      <c r="AE19" s="2">
        <v>587</v>
      </c>
      <c r="AF19" s="1">
        <v>582.4</v>
      </c>
      <c r="AG19" s="1">
        <v>590</v>
      </c>
      <c r="AH19" s="2">
        <v>135420</v>
      </c>
      <c r="AI19" s="2">
        <v>231</v>
      </c>
      <c r="AJ19" s="3">
        <v>21846.91</v>
      </c>
      <c r="AK19" s="6">
        <v>37</v>
      </c>
      <c r="AL19" s="2">
        <v>586</v>
      </c>
      <c r="AM19" s="1">
        <v>581.86599999999999</v>
      </c>
      <c r="AN19" s="1">
        <v>589</v>
      </c>
      <c r="AO19" s="2">
        <v>149470</v>
      </c>
      <c r="AP19" s="2">
        <v>256</v>
      </c>
      <c r="AQ19" s="3">
        <v>23718.75</v>
      </c>
      <c r="AR19" s="6">
        <v>41</v>
      </c>
      <c r="AS19" s="2">
        <v>585</v>
      </c>
      <c r="AT19" s="1">
        <v>582.86699999999996</v>
      </c>
      <c r="AU19" s="1">
        <v>588</v>
      </c>
      <c r="AV19" s="2">
        <v>155382</v>
      </c>
      <c r="AW19" s="2">
        <v>265</v>
      </c>
      <c r="AX19" s="3">
        <v>25092.38</v>
      </c>
      <c r="AY19" s="6">
        <v>43</v>
      </c>
      <c r="AZ19" s="2">
        <v>587</v>
      </c>
      <c r="BA19" s="1">
        <v>583.16800000000001</v>
      </c>
      <c r="BB19" s="1">
        <v>590</v>
      </c>
      <c r="BC19" s="2">
        <v>158633</v>
      </c>
      <c r="BD19" s="2">
        <v>271</v>
      </c>
      <c r="BE19" s="3">
        <v>25878.61</v>
      </c>
      <c r="BF19" s="6">
        <v>44</v>
      </c>
      <c r="BG19" s="2">
        <v>586</v>
      </c>
      <c r="BH19" s="1">
        <v>582.13499999999999</v>
      </c>
      <c r="BI19" s="1">
        <v>589</v>
      </c>
      <c r="BJ19" s="2">
        <v>124556</v>
      </c>
      <c r="BK19" s="2">
        <v>213</v>
      </c>
      <c r="BL19" s="3">
        <v>18828.28</v>
      </c>
      <c r="BM19" s="6">
        <v>32</v>
      </c>
      <c r="BN19" s="2">
        <v>585</v>
      </c>
      <c r="BO19" s="1">
        <v>582.30100000000004</v>
      </c>
      <c r="BP19" s="1">
        <v>588</v>
      </c>
      <c r="BQ19" s="2">
        <v>153309</v>
      </c>
      <c r="BR19" s="2">
        <v>262</v>
      </c>
      <c r="BS19" s="3">
        <v>25300.79</v>
      </c>
      <c r="BT19" s="6">
        <v>43</v>
      </c>
      <c r="BU19" s="2">
        <v>584</v>
      </c>
      <c r="BV19" s="1">
        <v>581.70000000000005</v>
      </c>
      <c r="BW19" s="1">
        <v>587</v>
      </c>
      <c r="BX19" s="2">
        <v>183712</v>
      </c>
      <c r="BY19" s="2">
        <v>314</v>
      </c>
      <c r="BZ19" s="3">
        <v>28110.32</v>
      </c>
      <c r="CA19" s="6">
        <v>48</v>
      </c>
      <c r="CB19" s="2">
        <v>585</v>
      </c>
      <c r="CC19" s="1">
        <v>584.76700000000005</v>
      </c>
      <c r="CD19" s="1">
        <v>588</v>
      </c>
      <c r="CE19" s="2">
        <v>321160</v>
      </c>
      <c r="CF19" s="2">
        <v>546</v>
      </c>
      <c r="CG19" s="3">
        <v>53772.06</v>
      </c>
      <c r="CH19" s="6">
        <v>91</v>
      </c>
      <c r="CI19" s="2">
        <v>635</v>
      </c>
      <c r="CJ19" s="1">
        <v>7000.8959999999997</v>
      </c>
      <c r="CK19" s="1">
        <v>3493.2559999999999</v>
      </c>
      <c r="CL19" s="1">
        <v>3542.5920000000001</v>
      </c>
      <c r="CM19" s="1">
        <v>638</v>
      </c>
      <c r="CN19" s="2">
        <v>2703751</v>
      </c>
      <c r="CO19" s="2">
        <v>384</v>
      </c>
      <c r="CP19" s="4">
        <v>448328</v>
      </c>
      <c r="CQ19" s="4">
        <v>64</v>
      </c>
      <c r="CR19" s="4">
        <v>146498</v>
      </c>
      <c r="CS19" s="4">
        <v>42</v>
      </c>
      <c r="CT19" s="4">
        <v>301814</v>
      </c>
      <c r="CU19" s="6">
        <v>85</v>
      </c>
      <c r="CV19" s="2" t="s">
        <v>23</v>
      </c>
      <c r="CW19" s="1" t="s">
        <v>23</v>
      </c>
      <c r="CX19" s="1" t="s">
        <v>24</v>
      </c>
      <c r="CY19" s="2" t="s">
        <v>25</v>
      </c>
      <c r="CZ19" s="2" t="s">
        <v>25</v>
      </c>
      <c r="DA19" s="3" t="s">
        <v>25</v>
      </c>
      <c r="DB19" s="6" t="s">
        <v>25</v>
      </c>
      <c r="DC19" s="2" t="s">
        <v>23</v>
      </c>
      <c r="DD19" s="1" t="s">
        <v>23</v>
      </c>
      <c r="DE19" s="1" t="s">
        <v>24</v>
      </c>
      <c r="DF19" s="2" t="s">
        <v>25</v>
      </c>
      <c r="DG19" s="2" t="s">
        <v>25</v>
      </c>
      <c r="DH19" s="3" t="s">
        <v>25</v>
      </c>
      <c r="DI19" s="6" t="s">
        <v>25</v>
      </c>
      <c r="DJ19" s="2" t="s">
        <v>23</v>
      </c>
      <c r="DK19" s="1" t="s">
        <v>23</v>
      </c>
      <c r="DL19" s="1" t="s">
        <v>24</v>
      </c>
      <c r="DM19" s="2" t="s">
        <v>25</v>
      </c>
      <c r="DN19" s="2" t="s">
        <v>25</v>
      </c>
      <c r="DO19" s="3" t="s">
        <v>25</v>
      </c>
      <c r="DP19" s="6" t="s">
        <v>25</v>
      </c>
      <c r="DQ19" s="2" t="s">
        <v>23</v>
      </c>
      <c r="DR19" s="1" t="s">
        <v>23</v>
      </c>
      <c r="DS19" s="1" t="s">
        <v>24</v>
      </c>
      <c r="DT19" s="2" t="s">
        <v>25</v>
      </c>
      <c r="DU19" s="2" t="s">
        <v>25</v>
      </c>
      <c r="DV19" s="3" t="s">
        <v>25</v>
      </c>
      <c r="DW19" s="6" t="s">
        <v>25</v>
      </c>
      <c r="DX19" s="2" t="s">
        <v>23</v>
      </c>
      <c r="DY19" s="1" t="s">
        <v>23</v>
      </c>
      <c r="DZ19" s="1" t="s">
        <v>24</v>
      </c>
      <c r="EA19" s="2" t="s">
        <v>25</v>
      </c>
      <c r="EB19" s="2" t="s">
        <v>25</v>
      </c>
      <c r="EC19" s="3" t="s">
        <v>25</v>
      </c>
      <c r="ED19" s="6" t="s">
        <v>25</v>
      </c>
      <c r="EE19" s="2" t="s">
        <v>23</v>
      </c>
      <c r="EF19" s="1" t="s">
        <v>23</v>
      </c>
      <c r="EG19" s="1" t="s">
        <v>24</v>
      </c>
      <c r="EH19" s="2" t="s">
        <v>25</v>
      </c>
      <c r="EI19" s="2" t="s">
        <v>25</v>
      </c>
      <c r="EJ19" s="3" t="s">
        <v>25</v>
      </c>
      <c r="EK19" s="6" t="s">
        <v>25</v>
      </c>
      <c r="EL19" s="2" t="s">
        <v>23</v>
      </c>
      <c r="EM19" s="1" t="s">
        <v>23</v>
      </c>
      <c r="EN19" s="1" t="s">
        <v>24</v>
      </c>
      <c r="EO19" s="2" t="s">
        <v>25</v>
      </c>
      <c r="EP19" s="2" t="s">
        <v>25</v>
      </c>
      <c r="EQ19" s="3" t="s">
        <v>25</v>
      </c>
      <c r="ER19" s="6" t="s">
        <v>25</v>
      </c>
      <c r="ES19" s="2" t="s">
        <v>23</v>
      </c>
      <c r="ET19" s="1" t="s">
        <v>23</v>
      </c>
      <c r="EU19" s="1" t="s">
        <v>24</v>
      </c>
      <c r="EV19" s="2" t="s">
        <v>25</v>
      </c>
      <c r="EW19" s="2" t="s">
        <v>25</v>
      </c>
      <c r="EX19" s="3" t="s">
        <v>25</v>
      </c>
      <c r="EY19" s="6" t="s">
        <v>25</v>
      </c>
      <c r="EZ19" s="2" t="s">
        <v>23</v>
      </c>
      <c r="FA19" s="1" t="s">
        <v>23</v>
      </c>
      <c r="FB19" s="1" t="s">
        <v>24</v>
      </c>
      <c r="FC19" s="2" t="s">
        <v>25</v>
      </c>
      <c r="FD19" s="2" t="s">
        <v>25</v>
      </c>
      <c r="FE19" s="3" t="s">
        <v>25</v>
      </c>
      <c r="FF19" s="6" t="s">
        <v>25</v>
      </c>
      <c r="FG19" s="2" t="s">
        <v>23</v>
      </c>
      <c r="FH19" s="1" t="s">
        <v>23</v>
      </c>
      <c r="FI19" s="1" t="s">
        <v>24</v>
      </c>
      <c r="FJ19" s="2" t="s">
        <v>25</v>
      </c>
      <c r="FK19" s="2" t="s">
        <v>25</v>
      </c>
      <c r="FL19" s="3" t="s">
        <v>25</v>
      </c>
      <c r="FM19" s="6" t="s">
        <v>25</v>
      </c>
      <c r="FN19" s="2" t="s">
        <v>23</v>
      </c>
      <c r="FO19" s="1" t="s">
        <v>23</v>
      </c>
      <c r="FP19" s="1" t="s">
        <v>24</v>
      </c>
      <c r="FQ19" s="2" t="s">
        <v>25</v>
      </c>
      <c r="FR19" s="2" t="s">
        <v>25</v>
      </c>
      <c r="FS19" s="3" t="s">
        <v>25</v>
      </c>
      <c r="FT19" s="6" t="s">
        <v>25</v>
      </c>
      <c r="FU19" s="2" t="s">
        <v>23</v>
      </c>
      <c r="FV19" s="1" t="s">
        <v>23</v>
      </c>
      <c r="FW19" s="1" t="s">
        <v>24</v>
      </c>
      <c r="FX19" s="2" t="s">
        <v>25</v>
      </c>
      <c r="FY19" s="2" t="s">
        <v>25</v>
      </c>
      <c r="FZ19" s="3" t="s">
        <v>25</v>
      </c>
      <c r="GA19" s="6" t="s">
        <v>25</v>
      </c>
      <c r="GB19" s="2" t="s">
        <v>26</v>
      </c>
      <c r="GC19" s="1" t="s">
        <v>23</v>
      </c>
      <c r="GD19" s="1" t="s">
        <v>23</v>
      </c>
      <c r="GE19" s="1" t="s">
        <v>23</v>
      </c>
      <c r="GF19" s="1" t="s">
        <v>23</v>
      </c>
      <c r="GG19" s="2" t="s">
        <v>25</v>
      </c>
      <c r="GH19" s="2" t="s">
        <v>25</v>
      </c>
      <c r="GI19" s="4" t="s">
        <v>25</v>
      </c>
      <c r="GJ19" s="4" t="s">
        <v>25</v>
      </c>
      <c r="GK19" s="4" t="s">
        <v>25</v>
      </c>
      <c r="GL19" s="4" t="s">
        <v>25</v>
      </c>
      <c r="GM19" s="4" t="s">
        <v>25</v>
      </c>
      <c r="GN19" s="6" t="s">
        <v>25</v>
      </c>
    </row>
    <row r="20" spans="1:196" x14ac:dyDescent="0.2">
      <c r="A20" s="1" t="s">
        <v>42</v>
      </c>
      <c r="B20" s="5" t="s">
        <v>43</v>
      </c>
      <c r="C20" s="2">
        <v>125</v>
      </c>
      <c r="D20" s="1">
        <v>123.03400000000001</v>
      </c>
      <c r="E20" s="1">
        <v>125</v>
      </c>
      <c r="F20" s="2">
        <v>106685</v>
      </c>
      <c r="G20" s="2">
        <v>867</v>
      </c>
      <c r="H20" s="3">
        <v>16840.96</v>
      </c>
      <c r="I20" s="6">
        <v>137</v>
      </c>
      <c r="J20" s="2">
        <v>125</v>
      </c>
      <c r="K20" s="1">
        <v>120.501</v>
      </c>
      <c r="L20" s="1">
        <v>125</v>
      </c>
      <c r="M20" s="2">
        <v>87413</v>
      </c>
      <c r="N20" s="2">
        <v>725</v>
      </c>
      <c r="O20" s="3">
        <v>13345.45</v>
      </c>
      <c r="P20" s="6">
        <v>111</v>
      </c>
      <c r="Q20" s="2">
        <v>128</v>
      </c>
      <c r="R20" s="1">
        <v>123.634</v>
      </c>
      <c r="S20" s="1">
        <v>128</v>
      </c>
      <c r="T20" s="2">
        <v>65562</v>
      </c>
      <c r="U20" s="2">
        <v>530</v>
      </c>
      <c r="V20" s="3">
        <v>8691.7000000000007</v>
      </c>
      <c r="W20" s="6">
        <v>70</v>
      </c>
      <c r="X20" s="2">
        <v>127</v>
      </c>
      <c r="Y20" s="1">
        <v>125.633</v>
      </c>
      <c r="Z20" s="1">
        <v>127</v>
      </c>
      <c r="AA20" s="2">
        <v>62986</v>
      </c>
      <c r="AB20" s="2">
        <v>501</v>
      </c>
      <c r="AC20" s="3">
        <v>7945.44</v>
      </c>
      <c r="AD20" s="6">
        <v>63</v>
      </c>
      <c r="AE20" s="2">
        <v>126</v>
      </c>
      <c r="AF20" s="1">
        <v>122.566</v>
      </c>
      <c r="AG20" s="1">
        <v>126</v>
      </c>
      <c r="AH20" s="2">
        <v>56082</v>
      </c>
      <c r="AI20" s="2">
        <v>458</v>
      </c>
      <c r="AJ20" s="3">
        <v>7429.68</v>
      </c>
      <c r="AK20" s="6">
        <v>61</v>
      </c>
      <c r="AL20" s="2">
        <v>123</v>
      </c>
      <c r="AM20" s="1">
        <v>121.967</v>
      </c>
      <c r="AN20" s="1">
        <v>123</v>
      </c>
      <c r="AO20" s="2">
        <v>66204</v>
      </c>
      <c r="AP20" s="2">
        <v>543</v>
      </c>
      <c r="AQ20" s="3">
        <v>9664.76</v>
      </c>
      <c r="AR20" s="6">
        <v>79</v>
      </c>
      <c r="AS20" s="2">
        <v>125</v>
      </c>
      <c r="AT20" s="1">
        <v>124.833</v>
      </c>
      <c r="AU20" s="1">
        <v>125</v>
      </c>
      <c r="AV20" s="2">
        <v>99442</v>
      </c>
      <c r="AW20" s="2">
        <v>797</v>
      </c>
      <c r="AX20" s="3">
        <v>16855.36</v>
      </c>
      <c r="AY20" s="6">
        <v>135</v>
      </c>
      <c r="AZ20" s="2">
        <v>127</v>
      </c>
      <c r="BA20" s="1">
        <v>125.03400000000001</v>
      </c>
      <c r="BB20" s="1">
        <v>127</v>
      </c>
      <c r="BC20" s="2">
        <v>72838</v>
      </c>
      <c r="BD20" s="2">
        <v>583</v>
      </c>
      <c r="BE20" s="3">
        <v>11120.36</v>
      </c>
      <c r="BF20" s="6">
        <v>89</v>
      </c>
      <c r="BG20" s="2">
        <v>126</v>
      </c>
      <c r="BH20" s="1">
        <v>123.23399999999999</v>
      </c>
      <c r="BI20" s="1">
        <v>126</v>
      </c>
      <c r="BJ20" s="2">
        <v>65411</v>
      </c>
      <c r="BK20" s="2">
        <v>531</v>
      </c>
      <c r="BL20" s="3">
        <v>9247.52</v>
      </c>
      <c r="BM20" s="6">
        <v>75</v>
      </c>
      <c r="BN20" s="2">
        <v>125</v>
      </c>
      <c r="BO20" s="1">
        <v>123.7</v>
      </c>
      <c r="BP20" s="1">
        <v>125</v>
      </c>
      <c r="BQ20" s="2">
        <v>56065</v>
      </c>
      <c r="BR20" s="2">
        <v>453</v>
      </c>
      <c r="BS20" s="3">
        <v>7538.25</v>
      </c>
      <c r="BT20" s="6">
        <v>61</v>
      </c>
      <c r="BU20" s="2">
        <v>126</v>
      </c>
      <c r="BV20" s="1">
        <v>124.333</v>
      </c>
      <c r="BW20" s="1">
        <v>126</v>
      </c>
      <c r="BX20" s="2">
        <v>67702</v>
      </c>
      <c r="BY20" s="2">
        <v>545</v>
      </c>
      <c r="BZ20" s="3">
        <v>9576.6200000000008</v>
      </c>
      <c r="CA20" s="6">
        <v>77</v>
      </c>
      <c r="CB20" s="2">
        <v>126</v>
      </c>
      <c r="CC20" s="1">
        <v>124</v>
      </c>
      <c r="CD20" s="1">
        <v>126</v>
      </c>
      <c r="CE20" s="2">
        <v>104135</v>
      </c>
      <c r="CF20" s="2">
        <v>840</v>
      </c>
      <c r="CG20" s="3">
        <v>16744.5</v>
      </c>
      <c r="CH20" s="6">
        <v>135</v>
      </c>
      <c r="CI20" s="2">
        <v>162</v>
      </c>
      <c r="CJ20" s="1">
        <v>1482.463</v>
      </c>
      <c r="CK20" s="1">
        <v>741.24599999999998</v>
      </c>
      <c r="CL20" s="1">
        <v>740.40700000000004</v>
      </c>
      <c r="CM20" s="1">
        <v>162</v>
      </c>
      <c r="CN20" s="2">
        <v>910524</v>
      </c>
      <c r="CO20" s="2">
        <v>614</v>
      </c>
      <c r="CP20" s="4">
        <v>135003</v>
      </c>
      <c r="CQ20" s="4">
        <v>91</v>
      </c>
      <c r="CR20" s="4">
        <v>62973</v>
      </c>
      <c r="CS20" s="4">
        <v>85</v>
      </c>
      <c r="CT20" s="4">
        <v>72027</v>
      </c>
      <c r="CU20" s="6">
        <v>97</v>
      </c>
      <c r="CV20" s="2" t="s">
        <v>23</v>
      </c>
      <c r="CW20" s="1" t="s">
        <v>23</v>
      </c>
      <c r="CX20" s="1" t="s">
        <v>24</v>
      </c>
      <c r="CY20" s="2" t="s">
        <v>25</v>
      </c>
      <c r="CZ20" s="2" t="s">
        <v>25</v>
      </c>
      <c r="DA20" s="3" t="s">
        <v>25</v>
      </c>
      <c r="DB20" s="6" t="s">
        <v>25</v>
      </c>
      <c r="DC20" s="2" t="s">
        <v>23</v>
      </c>
      <c r="DD20" s="1" t="s">
        <v>23</v>
      </c>
      <c r="DE20" s="1" t="s">
        <v>24</v>
      </c>
      <c r="DF20" s="2" t="s">
        <v>25</v>
      </c>
      <c r="DG20" s="2" t="s">
        <v>25</v>
      </c>
      <c r="DH20" s="3" t="s">
        <v>25</v>
      </c>
      <c r="DI20" s="6" t="s">
        <v>25</v>
      </c>
      <c r="DJ20" s="2" t="s">
        <v>23</v>
      </c>
      <c r="DK20" s="1" t="s">
        <v>23</v>
      </c>
      <c r="DL20" s="1" t="s">
        <v>24</v>
      </c>
      <c r="DM20" s="2" t="s">
        <v>25</v>
      </c>
      <c r="DN20" s="2" t="s">
        <v>25</v>
      </c>
      <c r="DO20" s="3" t="s">
        <v>25</v>
      </c>
      <c r="DP20" s="6" t="s">
        <v>25</v>
      </c>
      <c r="DQ20" s="2" t="s">
        <v>23</v>
      </c>
      <c r="DR20" s="1" t="s">
        <v>23</v>
      </c>
      <c r="DS20" s="1" t="s">
        <v>24</v>
      </c>
      <c r="DT20" s="2" t="s">
        <v>25</v>
      </c>
      <c r="DU20" s="2" t="s">
        <v>25</v>
      </c>
      <c r="DV20" s="3" t="s">
        <v>25</v>
      </c>
      <c r="DW20" s="6" t="s">
        <v>25</v>
      </c>
      <c r="DX20" s="2" t="s">
        <v>23</v>
      </c>
      <c r="DY20" s="1" t="s">
        <v>23</v>
      </c>
      <c r="DZ20" s="1" t="s">
        <v>24</v>
      </c>
      <c r="EA20" s="2" t="s">
        <v>25</v>
      </c>
      <c r="EB20" s="2" t="s">
        <v>25</v>
      </c>
      <c r="EC20" s="3" t="s">
        <v>25</v>
      </c>
      <c r="ED20" s="6" t="s">
        <v>25</v>
      </c>
      <c r="EE20" s="2" t="s">
        <v>23</v>
      </c>
      <c r="EF20" s="1" t="s">
        <v>23</v>
      </c>
      <c r="EG20" s="1" t="s">
        <v>24</v>
      </c>
      <c r="EH20" s="2" t="s">
        <v>25</v>
      </c>
      <c r="EI20" s="2" t="s">
        <v>25</v>
      </c>
      <c r="EJ20" s="3" t="s">
        <v>25</v>
      </c>
      <c r="EK20" s="6" t="s">
        <v>25</v>
      </c>
      <c r="EL20" s="2" t="s">
        <v>23</v>
      </c>
      <c r="EM20" s="1" t="s">
        <v>23</v>
      </c>
      <c r="EN20" s="1" t="s">
        <v>24</v>
      </c>
      <c r="EO20" s="2" t="s">
        <v>25</v>
      </c>
      <c r="EP20" s="2" t="s">
        <v>25</v>
      </c>
      <c r="EQ20" s="3" t="s">
        <v>25</v>
      </c>
      <c r="ER20" s="6" t="s">
        <v>25</v>
      </c>
      <c r="ES20" s="2" t="s">
        <v>23</v>
      </c>
      <c r="ET20" s="1" t="s">
        <v>23</v>
      </c>
      <c r="EU20" s="1" t="s">
        <v>24</v>
      </c>
      <c r="EV20" s="2" t="s">
        <v>25</v>
      </c>
      <c r="EW20" s="2" t="s">
        <v>25</v>
      </c>
      <c r="EX20" s="3" t="s">
        <v>25</v>
      </c>
      <c r="EY20" s="6" t="s">
        <v>25</v>
      </c>
      <c r="EZ20" s="2" t="s">
        <v>23</v>
      </c>
      <c r="FA20" s="1" t="s">
        <v>23</v>
      </c>
      <c r="FB20" s="1" t="s">
        <v>24</v>
      </c>
      <c r="FC20" s="2" t="s">
        <v>25</v>
      </c>
      <c r="FD20" s="2" t="s">
        <v>25</v>
      </c>
      <c r="FE20" s="3" t="s">
        <v>25</v>
      </c>
      <c r="FF20" s="6" t="s">
        <v>25</v>
      </c>
      <c r="FG20" s="2" t="s">
        <v>23</v>
      </c>
      <c r="FH20" s="1" t="s">
        <v>23</v>
      </c>
      <c r="FI20" s="1" t="s">
        <v>24</v>
      </c>
      <c r="FJ20" s="2" t="s">
        <v>25</v>
      </c>
      <c r="FK20" s="2" t="s">
        <v>25</v>
      </c>
      <c r="FL20" s="3" t="s">
        <v>25</v>
      </c>
      <c r="FM20" s="6" t="s">
        <v>25</v>
      </c>
      <c r="FN20" s="2" t="s">
        <v>23</v>
      </c>
      <c r="FO20" s="1" t="s">
        <v>23</v>
      </c>
      <c r="FP20" s="1" t="s">
        <v>24</v>
      </c>
      <c r="FQ20" s="2" t="s">
        <v>25</v>
      </c>
      <c r="FR20" s="2" t="s">
        <v>25</v>
      </c>
      <c r="FS20" s="3" t="s">
        <v>25</v>
      </c>
      <c r="FT20" s="6" t="s">
        <v>25</v>
      </c>
      <c r="FU20" s="2" t="s">
        <v>23</v>
      </c>
      <c r="FV20" s="1" t="s">
        <v>23</v>
      </c>
      <c r="FW20" s="1" t="s">
        <v>24</v>
      </c>
      <c r="FX20" s="2" t="s">
        <v>25</v>
      </c>
      <c r="FY20" s="2" t="s">
        <v>25</v>
      </c>
      <c r="FZ20" s="3" t="s">
        <v>25</v>
      </c>
      <c r="GA20" s="6" t="s">
        <v>25</v>
      </c>
      <c r="GB20" s="2" t="s">
        <v>26</v>
      </c>
      <c r="GC20" s="1" t="s">
        <v>23</v>
      </c>
      <c r="GD20" s="1" t="s">
        <v>23</v>
      </c>
      <c r="GE20" s="1" t="s">
        <v>23</v>
      </c>
      <c r="GF20" s="1" t="s">
        <v>23</v>
      </c>
      <c r="GG20" s="2" t="s">
        <v>25</v>
      </c>
      <c r="GH20" s="2" t="s">
        <v>25</v>
      </c>
      <c r="GI20" s="4" t="s">
        <v>25</v>
      </c>
      <c r="GJ20" s="4" t="s">
        <v>25</v>
      </c>
      <c r="GK20" s="4" t="s">
        <v>25</v>
      </c>
      <c r="GL20" s="4" t="s">
        <v>25</v>
      </c>
      <c r="GM20" s="4" t="s">
        <v>25</v>
      </c>
      <c r="GN20" s="6" t="s">
        <v>25</v>
      </c>
    </row>
    <row r="21" spans="1:196" x14ac:dyDescent="0.2">
      <c r="A21" s="1" t="s">
        <v>42</v>
      </c>
      <c r="B21" s="5" t="s">
        <v>44</v>
      </c>
      <c r="C21" s="2">
        <v>1743</v>
      </c>
      <c r="D21" s="1">
        <v>1718.1010000000001</v>
      </c>
      <c r="E21" s="1">
        <v>1756</v>
      </c>
      <c r="F21" s="2">
        <v>1122991</v>
      </c>
      <c r="G21" s="2">
        <v>649</v>
      </c>
      <c r="H21" s="3">
        <v>180300.81</v>
      </c>
      <c r="I21" s="6">
        <v>104</v>
      </c>
      <c r="J21" s="2">
        <v>1766</v>
      </c>
      <c r="K21" s="1">
        <v>1733.5329999999999</v>
      </c>
      <c r="L21" s="1">
        <v>1779</v>
      </c>
      <c r="M21" s="2">
        <v>1013127</v>
      </c>
      <c r="N21" s="2">
        <v>580</v>
      </c>
      <c r="O21" s="3">
        <v>152222.19</v>
      </c>
      <c r="P21" s="6">
        <v>87</v>
      </c>
      <c r="Q21" s="2">
        <v>1777</v>
      </c>
      <c r="R21" s="1">
        <v>1741.537</v>
      </c>
      <c r="S21" s="1">
        <v>1790</v>
      </c>
      <c r="T21" s="2">
        <v>823424</v>
      </c>
      <c r="U21" s="2">
        <v>469</v>
      </c>
      <c r="V21" s="3">
        <v>118271.36</v>
      </c>
      <c r="W21" s="6">
        <v>67</v>
      </c>
      <c r="X21" s="2">
        <v>1775</v>
      </c>
      <c r="Y21" s="1">
        <v>1748.8320000000001</v>
      </c>
      <c r="Z21" s="1">
        <v>1788</v>
      </c>
      <c r="AA21" s="2">
        <v>873524</v>
      </c>
      <c r="AB21" s="2">
        <v>496</v>
      </c>
      <c r="AC21" s="3">
        <v>125461.06</v>
      </c>
      <c r="AD21" s="6">
        <v>71</v>
      </c>
      <c r="AE21" s="2">
        <v>1790</v>
      </c>
      <c r="AF21" s="1">
        <v>1742.1030000000001</v>
      </c>
      <c r="AG21" s="1">
        <v>1803</v>
      </c>
      <c r="AH21" s="2">
        <v>932981</v>
      </c>
      <c r="AI21" s="2">
        <v>532</v>
      </c>
      <c r="AJ21" s="3">
        <v>136633.19</v>
      </c>
      <c r="AK21" s="6">
        <v>78</v>
      </c>
      <c r="AL21" s="2">
        <v>1789</v>
      </c>
      <c r="AM21" s="1">
        <v>1752.6969999999999</v>
      </c>
      <c r="AN21" s="1">
        <v>1802</v>
      </c>
      <c r="AO21" s="2">
        <v>1126218</v>
      </c>
      <c r="AP21" s="2">
        <v>638</v>
      </c>
      <c r="AQ21" s="3">
        <v>171245.85</v>
      </c>
      <c r="AR21" s="6">
        <v>97</v>
      </c>
      <c r="AS21" s="2">
        <v>1778</v>
      </c>
      <c r="AT21" s="1">
        <v>1753.1980000000001</v>
      </c>
      <c r="AU21" s="1">
        <v>1791</v>
      </c>
      <c r="AV21" s="2">
        <v>1769593</v>
      </c>
      <c r="AW21" s="2">
        <v>1002</v>
      </c>
      <c r="AX21" s="3">
        <v>322602.55</v>
      </c>
      <c r="AY21" s="6">
        <v>183</v>
      </c>
      <c r="AZ21" s="2">
        <v>1788</v>
      </c>
      <c r="BA21" s="1">
        <v>1754.0619999999999</v>
      </c>
      <c r="BB21" s="1">
        <v>1801</v>
      </c>
      <c r="BC21" s="2">
        <v>1366529</v>
      </c>
      <c r="BD21" s="2">
        <v>773</v>
      </c>
      <c r="BE21" s="3">
        <v>228800.7</v>
      </c>
      <c r="BF21" s="6">
        <v>129</v>
      </c>
      <c r="BG21" s="2">
        <v>1777</v>
      </c>
      <c r="BH21" s="1">
        <v>1757.9</v>
      </c>
      <c r="BI21" s="1">
        <v>1790</v>
      </c>
      <c r="BJ21" s="2">
        <v>1292836</v>
      </c>
      <c r="BK21" s="2">
        <v>730</v>
      </c>
      <c r="BL21" s="3">
        <v>210229.64</v>
      </c>
      <c r="BM21" s="6">
        <v>119</v>
      </c>
      <c r="BN21" s="2">
        <v>1781</v>
      </c>
      <c r="BO21" s="1">
        <v>1754.6010000000001</v>
      </c>
      <c r="BP21" s="1">
        <v>1794</v>
      </c>
      <c r="BQ21" s="2">
        <v>840127</v>
      </c>
      <c r="BR21" s="2">
        <v>475</v>
      </c>
      <c r="BS21" s="3">
        <v>115367.24</v>
      </c>
      <c r="BT21" s="6">
        <v>65</v>
      </c>
      <c r="BU21" s="2">
        <v>1793</v>
      </c>
      <c r="BV21" s="1">
        <v>1756.433</v>
      </c>
      <c r="BW21" s="1">
        <v>1806</v>
      </c>
      <c r="BX21" s="2">
        <v>895977</v>
      </c>
      <c r="BY21" s="2">
        <v>506</v>
      </c>
      <c r="BZ21" s="3">
        <v>128864.46</v>
      </c>
      <c r="CA21" s="6">
        <v>73</v>
      </c>
      <c r="CB21" s="2">
        <v>1779</v>
      </c>
      <c r="CC21" s="1">
        <v>1764.133</v>
      </c>
      <c r="CD21" s="1">
        <v>1792</v>
      </c>
      <c r="CE21" s="2">
        <v>1063402</v>
      </c>
      <c r="CF21" s="2">
        <v>598</v>
      </c>
      <c r="CG21" s="3">
        <v>172399.87</v>
      </c>
      <c r="CH21" s="6">
        <v>97</v>
      </c>
      <c r="CI21" s="2">
        <v>2223</v>
      </c>
      <c r="CJ21" s="1">
        <v>20977.06</v>
      </c>
      <c r="CK21" s="1">
        <v>10512.22</v>
      </c>
      <c r="CL21" s="1">
        <v>10449.92</v>
      </c>
      <c r="CM21" s="1">
        <v>2236</v>
      </c>
      <c r="CN21" s="2">
        <v>13120730</v>
      </c>
      <c r="CO21" s="2">
        <v>622</v>
      </c>
      <c r="CP21" s="4">
        <v>2062406</v>
      </c>
      <c r="CQ21" s="4">
        <v>98</v>
      </c>
      <c r="CR21" s="4">
        <v>1193025</v>
      </c>
      <c r="CS21" s="4">
        <v>113</v>
      </c>
      <c r="CT21" s="4">
        <v>869334</v>
      </c>
      <c r="CU21" s="6">
        <v>83</v>
      </c>
      <c r="CV21" s="2">
        <v>1586</v>
      </c>
      <c r="CW21" s="1">
        <v>1563.665</v>
      </c>
      <c r="CX21" s="1">
        <v>1657</v>
      </c>
      <c r="CY21" s="2">
        <v>153079</v>
      </c>
      <c r="CZ21" s="2">
        <v>94</v>
      </c>
      <c r="DA21" s="3">
        <v>150428.78</v>
      </c>
      <c r="DB21" s="6">
        <v>92</v>
      </c>
      <c r="DC21" s="2">
        <v>1605</v>
      </c>
      <c r="DD21" s="1">
        <v>1582.431</v>
      </c>
      <c r="DE21" s="1">
        <v>1676</v>
      </c>
      <c r="DF21" s="2">
        <v>120148</v>
      </c>
      <c r="DG21" s="2">
        <v>73</v>
      </c>
      <c r="DH21" s="3">
        <v>99614.55</v>
      </c>
      <c r="DI21" s="6">
        <v>60</v>
      </c>
      <c r="DJ21" s="2">
        <v>1630</v>
      </c>
      <c r="DK21" s="1">
        <v>1596.5360000000001</v>
      </c>
      <c r="DL21" s="1">
        <v>1701</v>
      </c>
      <c r="DM21" s="2">
        <v>70072</v>
      </c>
      <c r="DN21" s="2">
        <v>42</v>
      </c>
      <c r="DO21" s="3">
        <v>62400.97</v>
      </c>
      <c r="DP21" s="6">
        <v>37</v>
      </c>
      <c r="DQ21" s="2">
        <v>1632</v>
      </c>
      <c r="DR21" s="1">
        <v>1604.13</v>
      </c>
      <c r="DS21" s="1">
        <v>1703</v>
      </c>
      <c r="DT21" s="2">
        <v>46573</v>
      </c>
      <c r="DU21" s="2">
        <v>28</v>
      </c>
      <c r="DV21" s="3">
        <v>47608.56</v>
      </c>
      <c r="DW21" s="6">
        <v>28</v>
      </c>
      <c r="DX21" s="2">
        <v>1652</v>
      </c>
      <c r="DY21" s="1">
        <v>1603.405</v>
      </c>
      <c r="DZ21" s="1">
        <v>1723</v>
      </c>
      <c r="EA21" s="2">
        <v>23315</v>
      </c>
      <c r="EB21" s="2">
        <v>14</v>
      </c>
      <c r="EC21" s="3">
        <v>24481.22</v>
      </c>
      <c r="ED21" s="6">
        <v>15</v>
      </c>
      <c r="EE21" s="2">
        <v>1655</v>
      </c>
      <c r="EF21" s="1">
        <v>1621.6980000000001</v>
      </c>
      <c r="EG21" s="1">
        <v>1726</v>
      </c>
      <c r="EH21" s="2">
        <v>21578</v>
      </c>
      <c r="EI21" s="2">
        <v>13</v>
      </c>
      <c r="EJ21" s="3">
        <v>21850.47</v>
      </c>
      <c r="EK21" s="6">
        <v>13</v>
      </c>
      <c r="EL21" s="2">
        <v>1648</v>
      </c>
      <c r="EM21" s="1">
        <v>1625.33</v>
      </c>
      <c r="EN21" s="1">
        <v>1719</v>
      </c>
      <c r="EO21" s="2">
        <v>18810</v>
      </c>
      <c r="EP21" s="2">
        <v>11</v>
      </c>
      <c r="EQ21" s="3">
        <v>17900.55</v>
      </c>
      <c r="ER21" s="6">
        <v>11</v>
      </c>
      <c r="ES21" s="2">
        <v>1656</v>
      </c>
      <c r="ET21" s="1">
        <v>1625.5619999999999</v>
      </c>
      <c r="EU21" s="1">
        <v>1727</v>
      </c>
      <c r="EV21" s="2">
        <v>17618</v>
      </c>
      <c r="EW21" s="2">
        <v>10</v>
      </c>
      <c r="EX21" s="3">
        <v>16469.310000000001</v>
      </c>
      <c r="EY21" s="6">
        <v>10</v>
      </c>
      <c r="EZ21" s="2">
        <v>1648</v>
      </c>
      <c r="FA21" s="1">
        <v>1629.6320000000001</v>
      </c>
      <c r="FB21" s="1">
        <v>1719</v>
      </c>
      <c r="FC21" s="2">
        <v>18837</v>
      </c>
      <c r="FD21" s="2">
        <v>11</v>
      </c>
      <c r="FE21" s="3">
        <v>17349.669999999998</v>
      </c>
      <c r="FF21" s="6">
        <v>10</v>
      </c>
      <c r="FG21" s="2">
        <v>1648</v>
      </c>
      <c r="FH21" s="1">
        <v>1625.2339999999999</v>
      </c>
      <c r="FI21" s="1">
        <v>1719</v>
      </c>
      <c r="FJ21" s="2">
        <v>27012</v>
      </c>
      <c r="FK21" s="2">
        <v>16</v>
      </c>
      <c r="FL21" s="3">
        <v>25677.29</v>
      </c>
      <c r="FM21" s="6">
        <v>15</v>
      </c>
      <c r="FN21" s="2">
        <v>1659</v>
      </c>
      <c r="FO21" s="1">
        <v>1624.067</v>
      </c>
      <c r="FP21" s="1">
        <v>1730</v>
      </c>
      <c r="FQ21" s="2">
        <v>54732</v>
      </c>
      <c r="FR21" s="2">
        <v>32</v>
      </c>
      <c r="FS21" s="3">
        <v>53340.01</v>
      </c>
      <c r="FT21" s="6">
        <v>31</v>
      </c>
      <c r="FU21" s="2">
        <v>1645</v>
      </c>
      <c r="FV21" s="1">
        <v>1630.8979999999999</v>
      </c>
      <c r="FW21" s="1">
        <v>1716</v>
      </c>
      <c r="FX21" s="2">
        <v>122023</v>
      </c>
      <c r="FY21" s="2">
        <v>72</v>
      </c>
      <c r="FZ21" s="3">
        <v>121660.19</v>
      </c>
      <c r="GA21" s="6">
        <v>72</v>
      </c>
      <c r="GB21" s="2">
        <v>2021</v>
      </c>
      <c r="GC21" s="1">
        <v>19332.53</v>
      </c>
      <c r="GD21" s="1">
        <v>11300.35</v>
      </c>
      <c r="GE21" s="1">
        <v>7991.2460000000001</v>
      </c>
      <c r="GF21" s="1">
        <v>2092</v>
      </c>
      <c r="GG21" s="2">
        <v>693797</v>
      </c>
      <c r="GH21" s="2">
        <v>35</v>
      </c>
      <c r="GI21" s="4">
        <v>658799</v>
      </c>
      <c r="GJ21" s="4">
        <v>33</v>
      </c>
      <c r="GK21" s="4">
        <v>176742</v>
      </c>
      <c r="GL21" s="4">
        <v>15</v>
      </c>
      <c r="GM21" s="4">
        <v>482039</v>
      </c>
      <c r="GN21" s="6">
        <v>58</v>
      </c>
    </row>
    <row r="22" spans="1:196" x14ac:dyDescent="0.2">
      <c r="A22" s="1" t="s">
        <v>42</v>
      </c>
      <c r="B22" s="5" t="s">
        <v>45</v>
      </c>
      <c r="C22" s="2">
        <v>2302</v>
      </c>
      <c r="D22" s="1">
        <v>2261.7350000000001</v>
      </c>
      <c r="E22" s="1">
        <v>2310</v>
      </c>
      <c r="F22" s="2">
        <v>1371111</v>
      </c>
      <c r="G22" s="2">
        <v>604</v>
      </c>
      <c r="H22" s="3">
        <v>204249.64</v>
      </c>
      <c r="I22" s="6">
        <v>90</v>
      </c>
      <c r="J22" s="2">
        <v>2296</v>
      </c>
      <c r="K22" s="1">
        <v>2261.1309999999999</v>
      </c>
      <c r="L22" s="1">
        <v>2304</v>
      </c>
      <c r="M22" s="2">
        <v>1267515</v>
      </c>
      <c r="N22" s="2">
        <v>559</v>
      </c>
      <c r="O22" s="3">
        <v>181155.3</v>
      </c>
      <c r="P22" s="6">
        <v>80</v>
      </c>
      <c r="Q22" s="2">
        <v>2299</v>
      </c>
      <c r="R22" s="1">
        <v>2256.8000000000002</v>
      </c>
      <c r="S22" s="1">
        <v>2307</v>
      </c>
      <c r="T22" s="2">
        <v>983319</v>
      </c>
      <c r="U22" s="2">
        <v>434</v>
      </c>
      <c r="V22" s="3">
        <v>135197</v>
      </c>
      <c r="W22" s="6">
        <v>60</v>
      </c>
      <c r="X22" s="2">
        <v>2296</v>
      </c>
      <c r="Y22" s="1">
        <v>2253.9650000000001</v>
      </c>
      <c r="Z22" s="1">
        <v>2304</v>
      </c>
      <c r="AA22" s="2">
        <v>948006</v>
      </c>
      <c r="AB22" s="2">
        <v>419</v>
      </c>
      <c r="AC22" s="3">
        <v>129653.6</v>
      </c>
      <c r="AD22" s="6">
        <v>57</v>
      </c>
      <c r="AE22" s="2">
        <v>2296</v>
      </c>
      <c r="AF22" s="1">
        <v>2262.9380000000001</v>
      </c>
      <c r="AG22" s="1">
        <v>2304</v>
      </c>
      <c r="AH22" s="2">
        <v>1025532</v>
      </c>
      <c r="AI22" s="2">
        <v>452</v>
      </c>
      <c r="AJ22" s="3">
        <v>141651.26999999999</v>
      </c>
      <c r="AK22" s="6">
        <v>62</v>
      </c>
      <c r="AL22" s="2">
        <v>2297</v>
      </c>
      <c r="AM22" s="1">
        <v>2256.8989999999999</v>
      </c>
      <c r="AN22" s="1">
        <v>2305</v>
      </c>
      <c r="AO22" s="2">
        <v>1263581</v>
      </c>
      <c r="AP22" s="2">
        <v>558</v>
      </c>
      <c r="AQ22" s="3">
        <v>186588.77</v>
      </c>
      <c r="AR22" s="6">
        <v>82</v>
      </c>
      <c r="AS22" s="2">
        <v>2298</v>
      </c>
      <c r="AT22" s="1">
        <v>2252.23</v>
      </c>
      <c r="AU22" s="1">
        <v>2306</v>
      </c>
      <c r="AV22" s="2">
        <v>1932562</v>
      </c>
      <c r="AW22" s="2">
        <v>855</v>
      </c>
      <c r="AX22" s="3">
        <v>347612.98</v>
      </c>
      <c r="AY22" s="6">
        <v>154</v>
      </c>
      <c r="AZ22" s="2">
        <v>2296</v>
      </c>
      <c r="BA22" s="1">
        <v>2249.1320000000001</v>
      </c>
      <c r="BB22" s="1">
        <v>2304</v>
      </c>
      <c r="BC22" s="2">
        <v>1469893</v>
      </c>
      <c r="BD22" s="2">
        <v>651</v>
      </c>
      <c r="BE22" s="3">
        <v>232401.07</v>
      </c>
      <c r="BF22" s="6">
        <v>103</v>
      </c>
      <c r="BG22" s="2">
        <v>2308</v>
      </c>
      <c r="BH22" s="1">
        <v>2258.4699999999998</v>
      </c>
      <c r="BI22" s="1">
        <v>2316</v>
      </c>
      <c r="BJ22" s="2">
        <v>1327980</v>
      </c>
      <c r="BK22" s="2">
        <v>586</v>
      </c>
      <c r="BL22" s="3">
        <v>193868.25</v>
      </c>
      <c r="BM22" s="6">
        <v>86</v>
      </c>
      <c r="BN22" s="2">
        <v>2289</v>
      </c>
      <c r="BO22" s="1">
        <v>2259.9969999999998</v>
      </c>
      <c r="BP22" s="1">
        <v>2297</v>
      </c>
      <c r="BQ22" s="2">
        <v>909331</v>
      </c>
      <c r="BR22" s="2">
        <v>401</v>
      </c>
      <c r="BS22" s="3">
        <v>119879.09</v>
      </c>
      <c r="BT22" s="6">
        <v>53</v>
      </c>
      <c r="BU22" s="2">
        <v>2280</v>
      </c>
      <c r="BV22" s="1">
        <v>2258.5</v>
      </c>
      <c r="BW22" s="1">
        <v>2288</v>
      </c>
      <c r="BX22" s="2">
        <v>1036512</v>
      </c>
      <c r="BY22" s="2">
        <v>457</v>
      </c>
      <c r="BZ22" s="3">
        <v>142508.82999999999</v>
      </c>
      <c r="CA22" s="6">
        <v>63</v>
      </c>
      <c r="CB22" s="2">
        <v>2280</v>
      </c>
      <c r="CC22" s="1">
        <v>2261.63</v>
      </c>
      <c r="CD22" s="1">
        <v>2288</v>
      </c>
      <c r="CE22" s="2">
        <v>1423574</v>
      </c>
      <c r="CF22" s="2">
        <v>627</v>
      </c>
      <c r="CG22" s="3">
        <v>215721.66</v>
      </c>
      <c r="CH22" s="6">
        <v>95</v>
      </c>
      <c r="CI22" s="2">
        <v>2882</v>
      </c>
      <c r="CJ22" s="1">
        <v>27093.35</v>
      </c>
      <c r="CK22" s="1">
        <v>13527.53</v>
      </c>
      <c r="CL22" s="1">
        <v>13547.85</v>
      </c>
      <c r="CM22" s="1">
        <v>2890</v>
      </c>
      <c r="CN22" s="2">
        <v>14958913</v>
      </c>
      <c r="CO22" s="2">
        <v>551</v>
      </c>
      <c r="CP22" s="4">
        <v>2230474</v>
      </c>
      <c r="CQ22" s="4">
        <v>82</v>
      </c>
      <c r="CR22" s="4">
        <v>1234727</v>
      </c>
      <c r="CS22" s="4">
        <v>91</v>
      </c>
      <c r="CT22" s="4">
        <v>995741</v>
      </c>
      <c r="CU22" s="6">
        <v>73</v>
      </c>
      <c r="CV22" s="2">
        <v>1969</v>
      </c>
      <c r="CW22" s="1">
        <v>1937.202</v>
      </c>
      <c r="CX22" s="1">
        <v>2114</v>
      </c>
      <c r="CY22" s="2">
        <v>177767</v>
      </c>
      <c r="CZ22" s="2">
        <v>85</v>
      </c>
      <c r="DA22" s="3">
        <v>171749.72</v>
      </c>
      <c r="DB22" s="6">
        <v>83</v>
      </c>
      <c r="DC22" s="2">
        <v>1968</v>
      </c>
      <c r="DD22" s="1">
        <v>1940.5319999999999</v>
      </c>
      <c r="DE22" s="1">
        <v>2113</v>
      </c>
      <c r="DF22" s="2">
        <v>150115</v>
      </c>
      <c r="DG22" s="2">
        <v>72</v>
      </c>
      <c r="DH22" s="3">
        <v>127553.46</v>
      </c>
      <c r="DI22" s="6">
        <v>61</v>
      </c>
      <c r="DJ22" s="2">
        <v>1966</v>
      </c>
      <c r="DK22" s="1">
        <v>1935.0650000000001</v>
      </c>
      <c r="DL22" s="1">
        <v>2111</v>
      </c>
      <c r="DM22" s="2">
        <v>81375</v>
      </c>
      <c r="DN22" s="2">
        <v>39</v>
      </c>
      <c r="DO22" s="3">
        <v>71769.929999999993</v>
      </c>
      <c r="DP22" s="6">
        <v>35</v>
      </c>
      <c r="DQ22" s="2">
        <v>1972</v>
      </c>
      <c r="DR22" s="1">
        <v>1934.8320000000001</v>
      </c>
      <c r="DS22" s="1">
        <v>2117</v>
      </c>
      <c r="DT22" s="2">
        <v>53373</v>
      </c>
      <c r="DU22" s="2">
        <v>26</v>
      </c>
      <c r="DV22" s="3">
        <v>56800.1</v>
      </c>
      <c r="DW22" s="6">
        <v>27</v>
      </c>
      <c r="DX22" s="2">
        <v>1967</v>
      </c>
      <c r="DY22" s="1">
        <v>1938.403</v>
      </c>
      <c r="DZ22" s="1">
        <v>2112</v>
      </c>
      <c r="EA22" s="2">
        <v>30573</v>
      </c>
      <c r="EB22" s="2">
        <v>15</v>
      </c>
      <c r="EC22" s="3">
        <v>33247.300000000003</v>
      </c>
      <c r="ED22" s="6">
        <v>16</v>
      </c>
      <c r="EE22" s="2">
        <v>1964</v>
      </c>
      <c r="EF22" s="1">
        <v>1932.33</v>
      </c>
      <c r="EG22" s="1">
        <v>2109</v>
      </c>
      <c r="EH22" s="2">
        <v>25098</v>
      </c>
      <c r="EI22" s="2">
        <v>12</v>
      </c>
      <c r="EJ22" s="3">
        <v>26041.47</v>
      </c>
      <c r="EK22" s="6">
        <v>13</v>
      </c>
      <c r="EL22" s="2">
        <v>1966</v>
      </c>
      <c r="EM22" s="1">
        <v>1928.567</v>
      </c>
      <c r="EN22" s="1">
        <v>2111</v>
      </c>
      <c r="EO22" s="2">
        <v>19938</v>
      </c>
      <c r="EP22" s="2">
        <v>10</v>
      </c>
      <c r="EQ22" s="3">
        <v>19916.11</v>
      </c>
      <c r="ER22" s="6">
        <v>10</v>
      </c>
      <c r="ES22" s="2">
        <v>1966</v>
      </c>
      <c r="ET22" s="1">
        <v>1924.864</v>
      </c>
      <c r="EU22" s="1">
        <v>2111</v>
      </c>
      <c r="EV22" s="2">
        <v>20811</v>
      </c>
      <c r="EW22" s="2">
        <v>10</v>
      </c>
      <c r="EX22" s="3">
        <v>20580.32</v>
      </c>
      <c r="EY22" s="6">
        <v>10</v>
      </c>
      <c r="EZ22" s="2">
        <v>1973</v>
      </c>
      <c r="FA22" s="1">
        <v>1930.835</v>
      </c>
      <c r="FB22" s="1">
        <v>2118</v>
      </c>
      <c r="FC22" s="2">
        <v>23717</v>
      </c>
      <c r="FD22" s="2">
        <v>11</v>
      </c>
      <c r="FE22" s="3">
        <v>22906.2</v>
      </c>
      <c r="FF22" s="6">
        <v>11</v>
      </c>
      <c r="FG22" s="2">
        <v>1957</v>
      </c>
      <c r="FH22" s="1">
        <v>1932.1969999999999</v>
      </c>
      <c r="FI22" s="1">
        <v>2102</v>
      </c>
      <c r="FJ22" s="2">
        <v>40084</v>
      </c>
      <c r="FK22" s="2">
        <v>19</v>
      </c>
      <c r="FL22" s="3">
        <v>40593.300000000003</v>
      </c>
      <c r="FM22" s="6">
        <v>20</v>
      </c>
      <c r="FN22" s="2">
        <v>1953</v>
      </c>
      <c r="FO22" s="1">
        <v>1933.6320000000001</v>
      </c>
      <c r="FP22" s="1">
        <v>2098</v>
      </c>
      <c r="FQ22" s="2">
        <v>80303</v>
      </c>
      <c r="FR22" s="2">
        <v>39</v>
      </c>
      <c r="FS22" s="3">
        <v>80006.05</v>
      </c>
      <c r="FT22" s="6">
        <v>39</v>
      </c>
      <c r="FU22" s="2">
        <v>1949</v>
      </c>
      <c r="FV22" s="1">
        <v>1936.2660000000001</v>
      </c>
      <c r="FW22" s="1">
        <v>2094</v>
      </c>
      <c r="FX22" s="2">
        <v>163741</v>
      </c>
      <c r="FY22" s="2">
        <v>79</v>
      </c>
      <c r="FZ22" s="3">
        <v>166155.71</v>
      </c>
      <c r="GA22" s="6">
        <v>80</v>
      </c>
      <c r="GB22" s="2">
        <v>2424</v>
      </c>
      <c r="GC22" s="1">
        <v>23204.66</v>
      </c>
      <c r="GD22" s="1">
        <v>13473.65</v>
      </c>
      <c r="GE22" s="1">
        <v>9688.6460000000006</v>
      </c>
      <c r="GF22" s="1">
        <v>2569</v>
      </c>
      <c r="GG22" s="2">
        <v>866895</v>
      </c>
      <c r="GH22" s="2">
        <v>35</v>
      </c>
      <c r="GI22" s="4">
        <v>837300</v>
      </c>
      <c r="GJ22" s="4">
        <v>34</v>
      </c>
      <c r="GK22" s="4">
        <v>231383</v>
      </c>
      <c r="GL22" s="4">
        <v>16</v>
      </c>
      <c r="GM22" s="4">
        <v>605889</v>
      </c>
      <c r="GN22" s="6">
        <v>59</v>
      </c>
    </row>
    <row r="23" spans="1:196" x14ac:dyDescent="0.2">
      <c r="A23" s="1" t="s">
        <v>42</v>
      </c>
      <c r="B23" s="5" t="s">
        <v>46</v>
      </c>
      <c r="C23" s="2">
        <v>424</v>
      </c>
      <c r="D23" s="1">
        <v>415.46800000000002</v>
      </c>
      <c r="E23" s="1">
        <v>424</v>
      </c>
      <c r="F23" s="2">
        <v>320517</v>
      </c>
      <c r="G23" s="2">
        <v>771</v>
      </c>
      <c r="H23" s="3">
        <v>44474.16</v>
      </c>
      <c r="I23" s="6">
        <v>107</v>
      </c>
      <c r="J23" s="2">
        <v>421</v>
      </c>
      <c r="K23" s="1">
        <v>413.2</v>
      </c>
      <c r="L23" s="1">
        <v>421</v>
      </c>
      <c r="M23" s="2">
        <v>285288</v>
      </c>
      <c r="N23" s="2">
        <v>690</v>
      </c>
      <c r="O23" s="3">
        <v>37584.42</v>
      </c>
      <c r="P23" s="6">
        <v>91</v>
      </c>
      <c r="Q23" s="2">
        <v>420</v>
      </c>
      <c r="R23" s="1">
        <v>412.96800000000002</v>
      </c>
      <c r="S23" s="1">
        <v>420</v>
      </c>
      <c r="T23" s="2">
        <v>235987</v>
      </c>
      <c r="U23" s="2">
        <v>571</v>
      </c>
      <c r="V23" s="3">
        <v>29054.03</v>
      </c>
      <c r="W23" s="6">
        <v>70</v>
      </c>
      <c r="X23" s="2">
        <v>419</v>
      </c>
      <c r="Y23" s="1">
        <v>414.36599999999999</v>
      </c>
      <c r="Z23" s="1">
        <v>419</v>
      </c>
      <c r="AA23" s="2">
        <v>208306</v>
      </c>
      <c r="AB23" s="2">
        <v>503</v>
      </c>
      <c r="AC23" s="3">
        <v>25701</v>
      </c>
      <c r="AD23" s="6">
        <v>62</v>
      </c>
      <c r="AE23" s="2">
        <v>424</v>
      </c>
      <c r="AF23" s="1">
        <v>415.70100000000002</v>
      </c>
      <c r="AG23" s="1">
        <v>424</v>
      </c>
      <c r="AH23" s="2">
        <v>206274</v>
      </c>
      <c r="AI23" s="2">
        <v>496</v>
      </c>
      <c r="AJ23" s="3">
        <v>26830.9</v>
      </c>
      <c r="AK23" s="6">
        <v>65</v>
      </c>
      <c r="AL23" s="2">
        <v>420</v>
      </c>
      <c r="AM23" s="1">
        <v>414.96800000000002</v>
      </c>
      <c r="AN23" s="1">
        <v>420</v>
      </c>
      <c r="AO23" s="2">
        <v>282147</v>
      </c>
      <c r="AP23" s="2">
        <v>680</v>
      </c>
      <c r="AQ23" s="3">
        <v>40016.14</v>
      </c>
      <c r="AR23" s="6">
        <v>96</v>
      </c>
      <c r="AS23" s="2">
        <v>421</v>
      </c>
      <c r="AT23" s="1">
        <v>417.4</v>
      </c>
      <c r="AU23" s="1">
        <v>421</v>
      </c>
      <c r="AV23" s="2">
        <v>333323</v>
      </c>
      <c r="AW23" s="2">
        <v>799</v>
      </c>
      <c r="AX23" s="3">
        <v>52093.96</v>
      </c>
      <c r="AY23" s="6">
        <v>125</v>
      </c>
      <c r="AZ23" s="2">
        <v>420</v>
      </c>
      <c r="BA23" s="1">
        <v>415.733</v>
      </c>
      <c r="BB23" s="1">
        <v>420</v>
      </c>
      <c r="BC23" s="2">
        <v>268627</v>
      </c>
      <c r="BD23" s="2">
        <v>646</v>
      </c>
      <c r="BE23" s="3">
        <v>38379.85</v>
      </c>
      <c r="BF23" s="6">
        <v>92</v>
      </c>
      <c r="BG23" s="2">
        <v>422</v>
      </c>
      <c r="BH23" s="1">
        <v>416.49799999999999</v>
      </c>
      <c r="BI23" s="1">
        <v>422</v>
      </c>
      <c r="BJ23" s="2">
        <v>257344</v>
      </c>
      <c r="BK23" s="2">
        <v>618</v>
      </c>
      <c r="BL23" s="3">
        <v>34210.980000000003</v>
      </c>
      <c r="BM23" s="6">
        <v>82</v>
      </c>
      <c r="BN23" s="2">
        <v>421</v>
      </c>
      <c r="BO23" s="1">
        <v>414.43200000000002</v>
      </c>
      <c r="BP23" s="1">
        <v>421</v>
      </c>
      <c r="BQ23" s="2">
        <v>194153</v>
      </c>
      <c r="BR23" s="2">
        <v>468</v>
      </c>
      <c r="BS23" s="3">
        <v>24404.46</v>
      </c>
      <c r="BT23" s="6">
        <v>59</v>
      </c>
      <c r="BU23" s="2">
        <v>416</v>
      </c>
      <c r="BV23" s="1">
        <v>413.63499999999999</v>
      </c>
      <c r="BW23" s="1">
        <v>416</v>
      </c>
      <c r="BX23" s="2">
        <v>231808</v>
      </c>
      <c r="BY23" s="2">
        <v>560</v>
      </c>
      <c r="BZ23" s="3">
        <v>28881.58</v>
      </c>
      <c r="CA23" s="6">
        <v>70</v>
      </c>
      <c r="CB23" s="2">
        <v>418</v>
      </c>
      <c r="CC23" s="1">
        <v>416.767</v>
      </c>
      <c r="CD23" s="1">
        <v>418</v>
      </c>
      <c r="CE23" s="2">
        <v>353663</v>
      </c>
      <c r="CF23" s="2">
        <v>849</v>
      </c>
      <c r="CG23" s="3">
        <v>49153.2</v>
      </c>
      <c r="CH23" s="6">
        <v>118</v>
      </c>
      <c r="CI23" s="2">
        <v>519</v>
      </c>
      <c r="CJ23" s="1">
        <v>4981.125</v>
      </c>
      <c r="CK23" s="1">
        <v>2493.7820000000002</v>
      </c>
      <c r="CL23" s="1">
        <v>2470.4490000000001</v>
      </c>
      <c r="CM23" s="1">
        <v>519</v>
      </c>
      <c r="CN23" s="2">
        <v>3177435</v>
      </c>
      <c r="CO23" s="2">
        <v>638</v>
      </c>
      <c r="CP23" s="4">
        <v>430778</v>
      </c>
      <c r="CQ23" s="4">
        <v>86</v>
      </c>
      <c r="CR23" s="4">
        <v>218961</v>
      </c>
      <c r="CS23" s="4">
        <v>88</v>
      </c>
      <c r="CT23" s="4">
        <v>211817</v>
      </c>
      <c r="CU23" s="6">
        <v>86</v>
      </c>
      <c r="CV23" s="2" t="s">
        <v>23</v>
      </c>
      <c r="CW23" s="1" t="s">
        <v>23</v>
      </c>
      <c r="CX23" s="1" t="s">
        <v>24</v>
      </c>
      <c r="CY23" s="2" t="s">
        <v>25</v>
      </c>
      <c r="CZ23" s="2" t="s">
        <v>25</v>
      </c>
      <c r="DA23" s="3" t="s">
        <v>25</v>
      </c>
      <c r="DB23" s="6" t="s">
        <v>25</v>
      </c>
      <c r="DC23" s="2" t="s">
        <v>23</v>
      </c>
      <c r="DD23" s="1" t="s">
        <v>23</v>
      </c>
      <c r="DE23" s="1" t="s">
        <v>24</v>
      </c>
      <c r="DF23" s="2" t="s">
        <v>25</v>
      </c>
      <c r="DG23" s="2" t="s">
        <v>25</v>
      </c>
      <c r="DH23" s="3" t="s">
        <v>25</v>
      </c>
      <c r="DI23" s="6" t="s">
        <v>25</v>
      </c>
      <c r="DJ23" s="2" t="s">
        <v>23</v>
      </c>
      <c r="DK23" s="1" t="s">
        <v>23</v>
      </c>
      <c r="DL23" s="1" t="s">
        <v>24</v>
      </c>
      <c r="DM23" s="2" t="s">
        <v>25</v>
      </c>
      <c r="DN23" s="2" t="s">
        <v>25</v>
      </c>
      <c r="DO23" s="3" t="s">
        <v>25</v>
      </c>
      <c r="DP23" s="6" t="s">
        <v>25</v>
      </c>
      <c r="DQ23" s="2" t="s">
        <v>23</v>
      </c>
      <c r="DR23" s="1" t="s">
        <v>23</v>
      </c>
      <c r="DS23" s="1" t="s">
        <v>24</v>
      </c>
      <c r="DT23" s="2" t="s">
        <v>25</v>
      </c>
      <c r="DU23" s="2" t="s">
        <v>25</v>
      </c>
      <c r="DV23" s="3" t="s">
        <v>25</v>
      </c>
      <c r="DW23" s="6" t="s">
        <v>25</v>
      </c>
      <c r="DX23" s="2" t="s">
        <v>23</v>
      </c>
      <c r="DY23" s="1" t="s">
        <v>23</v>
      </c>
      <c r="DZ23" s="1" t="s">
        <v>24</v>
      </c>
      <c r="EA23" s="2" t="s">
        <v>25</v>
      </c>
      <c r="EB23" s="2" t="s">
        <v>25</v>
      </c>
      <c r="EC23" s="3" t="s">
        <v>25</v>
      </c>
      <c r="ED23" s="6" t="s">
        <v>25</v>
      </c>
      <c r="EE23" s="2" t="s">
        <v>23</v>
      </c>
      <c r="EF23" s="1" t="s">
        <v>23</v>
      </c>
      <c r="EG23" s="1" t="s">
        <v>24</v>
      </c>
      <c r="EH23" s="2" t="s">
        <v>25</v>
      </c>
      <c r="EI23" s="2" t="s">
        <v>25</v>
      </c>
      <c r="EJ23" s="3" t="s">
        <v>25</v>
      </c>
      <c r="EK23" s="6" t="s">
        <v>25</v>
      </c>
      <c r="EL23" s="2" t="s">
        <v>23</v>
      </c>
      <c r="EM23" s="1" t="s">
        <v>23</v>
      </c>
      <c r="EN23" s="1" t="s">
        <v>24</v>
      </c>
      <c r="EO23" s="2" t="s">
        <v>25</v>
      </c>
      <c r="EP23" s="2" t="s">
        <v>25</v>
      </c>
      <c r="EQ23" s="3" t="s">
        <v>25</v>
      </c>
      <c r="ER23" s="6" t="s">
        <v>25</v>
      </c>
      <c r="ES23" s="2" t="s">
        <v>23</v>
      </c>
      <c r="ET23" s="1" t="s">
        <v>23</v>
      </c>
      <c r="EU23" s="1" t="s">
        <v>24</v>
      </c>
      <c r="EV23" s="2" t="s">
        <v>25</v>
      </c>
      <c r="EW23" s="2" t="s">
        <v>25</v>
      </c>
      <c r="EX23" s="3" t="s">
        <v>25</v>
      </c>
      <c r="EY23" s="6" t="s">
        <v>25</v>
      </c>
      <c r="EZ23" s="2" t="s">
        <v>23</v>
      </c>
      <c r="FA23" s="1" t="s">
        <v>23</v>
      </c>
      <c r="FB23" s="1" t="s">
        <v>24</v>
      </c>
      <c r="FC23" s="2" t="s">
        <v>25</v>
      </c>
      <c r="FD23" s="2" t="s">
        <v>25</v>
      </c>
      <c r="FE23" s="3" t="s">
        <v>25</v>
      </c>
      <c r="FF23" s="6" t="s">
        <v>25</v>
      </c>
      <c r="FG23" s="2" t="s">
        <v>23</v>
      </c>
      <c r="FH23" s="1" t="s">
        <v>23</v>
      </c>
      <c r="FI23" s="1" t="s">
        <v>24</v>
      </c>
      <c r="FJ23" s="2" t="s">
        <v>25</v>
      </c>
      <c r="FK23" s="2" t="s">
        <v>25</v>
      </c>
      <c r="FL23" s="3" t="s">
        <v>25</v>
      </c>
      <c r="FM23" s="6" t="s">
        <v>25</v>
      </c>
      <c r="FN23" s="2" t="s">
        <v>23</v>
      </c>
      <c r="FO23" s="1" t="s">
        <v>23</v>
      </c>
      <c r="FP23" s="1" t="s">
        <v>24</v>
      </c>
      <c r="FQ23" s="2" t="s">
        <v>25</v>
      </c>
      <c r="FR23" s="2" t="s">
        <v>25</v>
      </c>
      <c r="FS23" s="3" t="s">
        <v>25</v>
      </c>
      <c r="FT23" s="6" t="s">
        <v>25</v>
      </c>
      <c r="FU23" s="2" t="s">
        <v>23</v>
      </c>
      <c r="FV23" s="1" t="s">
        <v>23</v>
      </c>
      <c r="FW23" s="1" t="s">
        <v>24</v>
      </c>
      <c r="FX23" s="2" t="s">
        <v>25</v>
      </c>
      <c r="FY23" s="2" t="s">
        <v>25</v>
      </c>
      <c r="FZ23" s="3" t="s">
        <v>25</v>
      </c>
      <c r="GA23" s="6" t="s">
        <v>25</v>
      </c>
      <c r="GB23" s="2" t="s">
        <v>26</v>
      </c>
      <c r="GC23" s="1" t="s">
        <v>23</v>
      </c>
      <c r="GD23" s="1" t="s">
        <v>23</v>
      </c>
      <c r="GE23" s="1" t="s">
        <v>23</v>
      </c>
      <c r="GF23" s="1" t="s">
        <v>23</v>
      </c>
      <c r="GG23" s="2" t="s">
        <v>25</v>
      </c>
      <c r="GH23" s="2" t="s">
        <v>25</v>
      </c>
      <c r="GI23" s="4" t="s">
        <v>25</v>
      </c>
      <c r="GJ23" s="4" t="s">
        <v>25</v>
      </c>
      <c r="GK23" s="4" t="s">
        <v>25</v>
      </c>
      <c r="GL23" s="4" t="s">
        <v>25</v>
      </c>
      <c r="GM23" s="4" t="s">
        <v>25</v>
      </c>
      <c r="GN23" s="6" t="s">
        <v>25</v>
      </c>
    </row>
    <row r="24" spans="1:196" x14ac:dyDescent="0.2">
      <c r="A24" s="1" t="s">
        <v>42</v>
      </c>
      <c r="B24" s="5" t="s">
        <v>47</v>
      </c>
      <c r="C24" s="2">
        <v>1382</v>
      </c>
      <c r="D24" s="1">
        <v>1353.5650000000001</v>
      </c>
      <c r="E24" s="1">
        <v>1384</v>
      </c>
      <c r="F24" s="2">
        <v>867920</v>
      </c>
      <c r="G24" s="2">
        <v>640</v>
      </c>
      <c r="H24" s="3">
        <v>129806.48</v>
      </c>
      <c r="I24" s="6">
        <v>96</v>
      </c>
      <c r="J24" s="2">
        <v>1382</v>
      </c>
      <c r="K24" s="1">
        <v>1350.6659999999999</v>
      </c>
      <c r="L24" s="1">
        <v>1384</v>
      </c>
      <c r="M24" s="2">
        <v>727246</v>
      </c>
      <c r="N24" s="2">
        <v>538</v>
      </c>
      <c r="O24" s="3">
        <v>107995.25</v>
      </c>
      <c r="P24" s="6">
        <v>80</v>
      </c>
      <c r="Q24" s="2">
        <v>1378</v>
      </c>
      <c r="R24" s="1">
        <v>1351.8309999999999</v>
      </c>
      <c r="S24" s="1">
        <v>1380</v>
      </c>
      <c r="T24" s="2">
        <v>605665</v>
      </c>
      <c r="U24" s="2">
        <v>447</v>
      </c>
      <c r="V24" s="3">
        <v>83284.22</v>
      </c>
      <c r="W24" s="6">
        <v>62</v>
      </c>
      <c r="X24" s="2">
        <v>1381</v>
      </c>
      <c r="Y24" s="1">
        <v>1353.6310000000001</v>
      </c>
      <c r="Z24" s="1">
        <v>1383</v>
      </c>
      <c r="AA24" s="2">
        <v>639308</v>
      </c>
      <c r="AB24" s="2">
        <v>472</v>
      </c>
      <c r="AC24" s="3">
        <v>87682.44</v>
      </c>
      <c r="AD24" s="6">
        <v>65</v>
      </c>
      <c r="AE24" s="2">
        <v>1370</v>
      </c>
      <c r="AF24" s="1">
        <v>1350.7670000000001</v>
      </c>
      <c r="AG24" s="1">
        <v>1372</v>
      </c>
      <c r="AH24" s="2">
        <v>626368</v>
      </c>
      <c r="AI24" s="2">
        <v>463</v>
      </c>
      <c r="AJ24" s="3">
        <v>87435.17</v>
      </c>
      <c r="AK24" s="6">
        <v>65</v>
      </c>
      <c r="AL24" s="2">
        <v>1381</v>
      </c>
      <c r="AM24" s="1">
        <v>1348.8050000000001</v>
      </c>
      <c r="AN24" s="1">
        <v>1383</v>
      </c>
      <c r="AO24" s="2">
        <v>758958</v>
      </c>
      <c r="AP24" s="2">
        <v>562</v>
      </c>
      <c r="AQ24" s="3">
        <v>118080.88</v>
      </c>
      <c r="AR24" s="6">
        <v>87</v>
      </c>
      <c r="AS24" s="2">
        <v>1386</v>
      </c>
      <c r="AT24" s="1">
        <v>1353.537</v>
      </c>
      <c r="AU24" s="1">
        <v>1388</v>
      </c>
      <c r="AV24" s="2">
        <v>1221359</v>
      </c>
      <c r="AW24" s="2">
        <v>901</v>
      </c>
      <c r="AX24" s="3">
        <v>224973.62</v>
      </c>
      <c r="AY24" s="6">
        <v>166</v>
      </c>
      <c r="AZ24" s="2">
        <v>1379</v>
      </c>
      <c r="BA24" s="1">
        <v>1347.075</v>
      </c>
      <c r="BB24" s="1">
        <v>1381</v>
      </c>
      <c r="BC24" s="2">
        <v>821022</v>
      </c>
      <c r="BD24" s="2">
        <v>609</v>
      </c>
      <c r="BE24" s="3">
        <v>128834.54</v>
      </c>
      <c r="BF24" s="6">
        <v>96</v>
      </c>
      <c r="BG24" s="2">
        <v>1383</v>
      </c>
      <c r="BH24" s="1">
        <v>1347.3989999999999</v>
      </c>
      <c r="BI24" s="1">
        <v>1385</v>
      </c>
      <c r="BJ24" s="2">
        <v>739819</v>
      </c>
      <c r="BK24" s="2">
        <v>548</v>
      </c>
      <c r="BL24" s="3">
        <v>108009.67</v>
      </c>
      <c r="BM24" s="6">
        <v>80</v>
      </c>
      <c r="BN24" s="2">
        <v>1373</v>
      </c>
      <c r="BO24" s="1">
        <v>1348.5329999999999</v>
      </c>
      <c r="BP24" s="1">
        <v>1375</v>
      </c>
      <c r="BQ24" s="2">
        <v>575025</v>
      </c>
      <c r="BR24" s="2">
        <v>426</v>
      </c>
      <c r="BS24" s="3">
        <v>78539.87</v>
      </c>
      <c r="BT24" s="6">
        <v>58</v>
      </c>
      <c r="BU24" s="2">
        <v>1372</v>
      </c>
      <c r="BV24" s="1">
        <v>1351.7339999999999</v>
      </c>
      <c r="BW24" s="1">
        <v>1374</v>
      </c>
      <c r="BX24" s="2">
        <v>643270</v>
      </c>
      <c r="BY24" s="2">
        <v>475</v>
      </c>
      <c r="BZ24" s="3">
        <v>91920.23</v>
      </c>
      <c r="CA24" s="6">
        <v>68</v>
      </c>
      <c r="CB24" s="2">
        <v>1364</v>
      </c>
      <c r="CC24" s="1">
        <v>1347.1010000000001</v>
      </c>
      <c r="CD24" s="1">
        <v>1366</v>
      </c>
      <c r="CE24" s="2">
        <v>866481</v>
      </c>
      <c r="CF24" s="2">
        <v>642</v>
      </c>
      <c r="CG24" s="3">
        <v>136401.1</v>
      </c>
      <c r="CH24" s="6">
        <v>101</v>
      </c>
      <c r="CI24" s="2">
        <v>1802</v>
      </c>
      <c r="CJ24" s="1">
        <v>16204.59</v>
      </c>
      <c r="CK24" s="1">
        <v>8092.1610000000001</v>
      </c>
      <c r="CL24" s="1">
        <v>8094.9610000000002</v>
      </c>
      <c r="CM24" s="1">
        <v>1804</v>
      </c>
      <c r="CN24" s="2">
        <v>9092438</v>
      </c>
      <c r="CO24" s="2">
        <v>560</v>
      </c>
      <c r="CP24" s="4">
        <v>1382975</v>
      </c>
      <c r="CQ24" s="4">
        <v>85</v>
      </c>
      <c r="CR24" s="4">
        <v>758122</v>
      </c>
      <c r="CS24" s="4">
        <v>94</v>
      </c>
      <c r="CT24" s="4">
        <v>624829</v>
      </c>
      <c r="CU24" s="6">
        <v>77</v>
      </c>
      <c r="CV24" s="2">
        <v>1118</v>
      </c>
      <c r="CW24" s="1">
        <v>1096.2650000000001</v>
      </c>
      <c r="CX24" s="1">
        <v>1120</v>
      </c>
      <c r="CY24" s="2">
        <v>103477</v>
      </c>
      <c r="CZ24" s="2">
        <v>94</v>
      </c>
      <c r="DA24" s="3">
        <v>101878.21</v>
      </c>
      <c r="DB24" s="6">
        <v>93</v>
      </c>
      <c r="DC24" s="2">
        <v>1115</v>
      </c>
      <c r="DD24" s="1">
        <v>1096.567</v>
      </c>
      <c r="DE24" s="1">
        <v>1117</v>
      </c>
      <c r="DF24" s="2">
        <v>80658</v>
      </c>
      <c r="DG24" s="2">
        <v>73</v>
      </c>
      <c r="DH24" s="3">
        <v>72249.91</v>
      </c>
      <c r="DI24" s="6">
        <v>66</v>
      </c>
      <c r="DJ24" s="2">
        <v>1113</v>
      </c>
      <c r="DK24" s="1">
        <v>1092.933</v>
      </c>
      <c r="DL24" s="1">
        <v>1115</v>
      </c>
      <c r="DM24" s="2">
        <v>43841</v>
      </c>
      <c r="DN24" s="2">
        <v>40</v>
      </c>
      <c r="DO24" s="3">
        <v>39387.089999999997</v>
      </c>
      <c r="DP24" s="6">
        <v>36</v>
      </c>
      <c r="DQ24" s="2">
        <v>1116</v>
      </c>
      <c r="DR24" s="1">
        <v>1096.5</v>
      </c>
      <c r="DS24" s="1">
        <v>1118</v>
      </c>
      <c r="DT24" s="2">
        <v>30695</v>
      </c>
      <c r="DU24" s="2">
        <v>28</v>
      </c>
      <c r="DV24" s="3">
        <v>34057.19</v>
      </c>
      <c r="DW24" s="6">
        <v>31</v>
      </c>
      <c r="DX24" s="2">
        <v>1104</v>
      </c>
      <c r="DY24" s="1">
        <v>1092.2670000000001</v>
      </c>
      <c r="DZ24" s="1">
        <v>1106</v>
      </c>
      <c r="EA24" s="2">
        <v>17247</v>
      </c>
      <c r="EB24" s="2">
        <v>16</v>
      </c>
      <c r="EC24" s="3">
        <v>19553.68</v>
      </c>
      <c r="ED24" s="6">
        <v>18</v>
      </c>
      <c r="EE24" s="2">
        <v>1113</v>
      </c>
      <c r="EF24" s="1">
        <v>1092.07</v>
      </c>
      <c r="EG24" s="1">
        <v>1115</v>
      </c>
      <c r="EH24" s="2">
        <v>12829</v>
      </c>
      <c r="EI24" s="2">
        <v>12</v>
      </c>
      <c r="EJ24" s="3">
        <v>13789.78</v>
      </c>
      <c r="EK24" s="6">
        <v>13</v>
      </c>
      <c r="EL24" s="2">
        <v>1123</v>
      </c>
      <c r="EM24" s="1">
        <v>1096.402</v>
      </c>
      <c r="EN24" s="1">
        <v>1125</v>
      </c>
      <c r="EO24" s="2">
        <v>12026</v>
      </c>
      <c r="EP24" s="2">
        <v>11</v>
      </c>
      <c r="EQ24" s="3">
        <v>12525.37</v>
      </c>
      <c r="ER24" s="6">
        <v>11</v>
      </c>
      <c r="ES24" s="2">
        <v>1119</v>
      </c>
      <c r="ET24" s="1">
        <v>1094.2380000000001</v>
      </c>
      <c r="EU24" s="1">
        <v>1121</v>
      </c>
      <c r="EV24" s="2">
        <v>11911</v>
      </c>
      <c r="EW24" s="2">
        <v>11</v>
      </c>
      <c r="EX24" s="3">
        <v>12296.23</v>
      </c>
      <c r="EY24" s="6">
        <v>11</v>
      </c>
      <c r="EZ24" s="2">
        <v>1123</v>
      </c>
      <c r="FA24" s="1">
        <v>1094.998</v>
      </c>
      <c r="FB24" s="1">
        <v>1125</v>
      </c>
      <c r="FC24" s="2">
        <v>13621</v>
      </c>
      <c r="FD24" s="2">
        <v>12</v>
      </c>
      <c r="FE24" s="3">
        <v>13634.31</v>
      </c>
      <c r="FF24" s="6">
        <v>12</v>
      </c>
      <c r="FG24" s="2">
        <v>1116</v>
      </c>
      <c r="FH24" s="1">
        <v>1094.665</v>
      </c>
      <c r="FI24" s="1">
        <v>1118</v>
      </c>
      <c r="FJ24" s="2">
        <v>22132</v>
      </c>
      <c r="FK24" s="2">
        <v>20</v>
      </c>
      <c r="FL24" s="3">
        <v>23047.22</v>
      </c>
      <c r="FM24" s="6">
        <v>21</v>
      </c>
      <c r="FN24" s="2">
        <v>1110</v>
      </c>
      <c r="FO24" s="1">
        <v>1095.501</v>
      </c>
      <c r="FP24" s="1">
        <v>1112</v>
      </c>
      <c r="FQ24" s="2">
        <v>47317</v>
      </c>
      <c r="FR24" s="2">
        <v>43</v>
      </c>
      <c r="FS24" s="3">
        <v>48389.26</v>
      </c>
      <c r="FT24" s="6">
        <v>44</v>
      </c>
      <c r="FU24" s="2">
        <v>1108</v>
      </c>
      <c r="FV24" s="1">
        <v>1094.5329999999999</v>
      </c>
      <c r="FW24" s="1">
        <v>1110</v>
      </c>
      <c r="FX24" s="2">
        <v>91695</v>
      </c>
      <c r="FY24" s="2">
        <v>84</v>
      </c>
      <c r="FZ24" s="3">
        <v>95606.29</v>
      </c>
      <c r="GA24" s="6">
        <v>87</v>
      </c>
      <c r="GB24" s="2">
        <v>1406</v>
      </c>
      <c r="GC24" s="1">
        <v>13136.9</v>
      </c>
      <c r="GD24" s="1">
        <v>7631.6530000000002</v>
      </c>
      <c r="GE24" s="1">
        <v>5474.491</v>
      </c>
      <c r="GF24" s="1">
        <v>1408</v>
      </c>
      <c r="GG24" s="2">
        <v>487449</v>
      </c>
      <c r="GH24" s="2">
        <v>37</v>
      </c>
      <c r="GI24" s="4">
        <v>486405</v>
      </c>
      <c r="GJ24" s="4">
        <v>37</v>
      </c>
      <c r="GK24" s="4">
        <v>133482</v>
      </c>
      <c r="GL24" s="4">
        <v>17</v>
      </c>
      <c r="GM24" s="4">
        <v>352906</v>
      </c>
      <c r="GN24" s="6">
        <v>64</v>
      </c>
    </row>
    <row r="25" spans="1:196" x14ac:dyDescent="0.2">
      <c r="A25" s="1" t="s">
        <v>42</v>
      </c>
      <c r="B25" s="5" t="s">
        <v>40</v>
      </c>
      <c r="C25" s="2">
        <v>11599</v>
      </c>
      <c r="D25" s="1">
        <v>11521.76</v>
      </c>
      <c r="E25" s="1">
        <v>11855</v>
      </c>
      <c r="F25" s="2">
        <v>9659204</v>
      </c>
      <c r="G25" s="2">
        <v>820</v>
      </c>
      <c r="H25" s="3">
        <v>1427109.47</v>
      </c>
      <c r="I25" s="6">
        <v>121</v>
      </c>
      <c r="J25" s="2">
        <v>11587</v>
      </c>
      <c r="K25" s="1">
        <v>11505.3</v>
      </c>
      <c r="L25" s="1">
        <v>11843</v>
      </c>
      <c r="M25" s="2">
        <v>8716978</v>
      </c>
      <c r="N25" s="2">
        <v>741</v>
      </c>
      <c r="O25" s="3">
        <v>1240718.3799999999</v>
      </c>
      <c r="P25" s="6">
        <v>106</v>
      </c>
      <c r="Q25" s="2">
        <v>11605</v>
      </c>
      <c r="R25" s="1">
        <v>11532.79</v>
      </c>
      <c r="S25" s="1">
        <v>11861</v>
      </c>
      <c r="T25" s="2">
        <v>7237611</v>
      </c>
      <c r="U25" s="2">
        <v>614</v>
      </c>
      <c r="V25" s="3">
        <v>995938.63</v>
      </c>
      <c r="W25" s="6">
        <v>84</v>
      </c>
      <c r="X25" s="2">
        <v>11583</v>
      </c>
      <c r="Y25" s="1">
        <v>11513.8</v>
      </c>
      <c r="Z25" s="1">
        <v>11839</v>
      </c>
      <c r="AA25" s="2">
        <v>6805905</v>
      </c>
      <c r="AB25" s="2">
        <v>578</v>
      </c>
      <c r="AC25" s="3">
        <v>944084.73</v>
      </c>
      <c r="AD25" s="6">
        <v>80</v>
      </c>
      <c r="AE25" s="2">
        <v>11576</v>
      </c>
      <c r="AF25" s="1">
        <v>11509.46</v>
      </c>
      <c r="AG25" s="1">
        <v>11832</v>
      </c>
      <c r="AH25" s="2">
        <v>7003959</v>
      </c>
      <c r="AI25" s="2">
        <v>595</v>
      </c>
      <c r="AJ25" s="3">
        <v>1093165.54</v>
      </c>
      <c r="AK25" s="6">
        <v>93</v>
      </c>
      <c r="AL25" s="2">
        <v>11567</v>
      </c>
      <c r="AM25" s="1">
        <v>11502.16</v>
      </c>
      <c r="AN25" s="1">
        <v>11823</v>
      </c>
      <c r="AO25" s="2">
        <v>8398569</v>
      </c>
      <c r="AP25" s="2">
        <v>714</v>
      </c>
      <c r="AQ25" s="3">
        <v>1437078.53</v>
      </c>
      <c r="AR25" s="6">
        <v>122</v>
      </c>
      <c r="AS25" s="2">
        <v>11584</v>
      </c>
      <c r="AT25" s="1">
        <v>11516.33</v>
      </c>
      <c r="AU25" s="1">
        <v>11840</v>
      </c>
      <c r="AV25" s="2">
        <v>9552115</v>
      </c>
      <c r="AW25" s="2">
        <v>812</v>
      </c>
      <c r="AX25" s="3">
        <v>1758506.01</v>
      </c>
      <c r="AY25" s="6">
        <v>149</v>
      </c>
      <c r="AZ25" s="2">
        <v>11584</v>
      </c>
      <c r="BA25" s="1">
        <v>11514.69</v>
      </c>
      <c r="BB25" s="1">
        <v>11840</v>
      </c>
      <c r="BC25" s="2">
        <v>8424498</v>
      </c>
      <c r="BD25" s="2">
        <v>716</v>
      </c>
      <c r="BE25" s="3">
        <v>1446361.67</v>
      </c>
      <c r="BF25" s="6">
        <v>123</v>
      </c>
      <c r="BG25" s="2">
        <v>11577</v>
      </c>
      <c r="BH25" s="1">
        <v>11508.46</v>
      </c>
      <c r="BI25" s="1">
        <v>11833</v>
      </c>
      <c r="BJ25" s="2">
        <v>7511069</v>
      </c>
      <c r="BK25" s="2">
        <v>639</v>
      </c>
      <c r="BL25" s="3">
        <v>1230387.53</v>
      </c>
      <c r="BM25" s="6">
        <v>105</v>
      </c>
      <c r="BN25" s="2">
        <v>11571</v>
      </c>
      <c r="BO25" s="1">
        <v>11501.22</v>
      </c>
      <c r="BP25" s="1">
        <v>11827</v>
      </c>
      <c r="BQ25" s="2">
        <v>6533502</v>
      </c>
      <c r="BR25" s="2">
        <v>556</v>
      </c>
      <c r="BS25" s="3">
        <v>1039349.72</v>
      </c>
      <c r="BT25" s="6">
        <v>88</v>
      </c>
      <c r="BU25" s="2">
        <v>11593</v>
      </c>
      <c r="BV25" s="1">
        <v>11515.6</v>
      </c>
      <c r="BW25" s="1">
        <v>11849</v>
      </c>
      <c r="BX25" s="2">
        <v>7899484</v>
      </c>
      <c r="BY25" s="2">
        <v>671</v>
      </c>
      <c r="BZ25" s="3">
        <v>1132307.8799999999</v>
      </c>
      <c r="CA25" s="6">
        <v>96</v>
      </c>
      <c r="CB25" s="2">
        <v>11578</v>
      </c>
      <c r="CC25" s="1">
        <v>11520.27</v>
      </c>
      <c r="CD25" s="1">
        <v>11834</v>
      </c>
      <c r="CE25" s="2">
        <v>9257232</v>
      </c>
      <c r="CF25" s="2">
        <v>786</v>
      </c>
      <c r="CG25" s="3">
        <v>1381577.77</v>
      </c>
      <c r="CH25" s="6">
        <v>117</v>
      </c>
      <c r="CI25" s="2">
        <v>13286</v>
      </c>
      <c r="CJ25" s="1">
        <v>138161.60000000001</v>
      </c>
      <c r="CK25" s="1">
        <v>68956.34</v>
      </c>
      <c r="CL25" s="1">
        <v>69163.05</v>
      </c>
      <c r="CM25" s="1">
        <v>13542</v>
      </c>
      <c r="CN25" s="2">
        <v>97000121</v>
      </c>
      <c r="CO25" s="2">
        <v>689</v>
      </c>
      <c r="CP25" s="4">
        <v>15126600</v>
      </c>
      <c r="CQ25" s="4">
        <v>107</v>
      </c>
      <c r="CR25" s="4">
        <v>8123492</v>
      </c>
      <c r="CS25" s="4">
        <v>116</v>
      </c>
      <c r="CT25" s="4">
        <v>7004849</v>
      </c>
      <c r="CU25" s="6">
        <v>99</v>
      </c>
      <c r="CV25" s="2">
        <v>150</v>
      </c>
      <c r="CW25" s="1">
        <v>145.30000000000001</v>
      </c>
      <c r="CX25" s="1">
        <v>285</v>
      </c>
      <c r="CY25" s="2">
        <v>26713</v>
      </c>
      <c r="CZ25" s="2">
        <v>97</v>
      </c>
      <c r="DA25" s="3">
        <v>23010.21</v>
      </c>
      <c r="DB25" s="6">
        <v>83</v>
      </c>
      <c r="DC25" s="2">
        <v>146</v>
      </c>
      <c r="DD25" s="1">
        <v>142.53399999999999</v>
      </c>
      <c r="DE25" s="1">
        <v>281</v>
      </c>
      <c r="DF25" s="2">
        <v>19407</v>
      </c>
      <c r="DG25" s="2">
        <v>71</v>
      </c>
      <c r="DH25" s="3">
        <v>14762.06</v>
      </c>
      <c r="DI25" s="6">
        <v>54</v>
      </c>
      <c r="DJ25" s="2">
        <v>141</v>
      </c>
      <c r="DK25" s="1">
        <v>139.03299999999999</v>
      </c>
      <c r="DL25" s="1">
        <v>276</v>
      </c>
      <c r="DM25" s="2">
        <v>12157</v>
      </c>
      <c r="DN25" s="2">
        <v>45</v>
      </c>
      <c r="DO25" s="3">
        <v>8337.92</v>
      </c>
      <c r="DP25" s="6">
        <v>31</v>
      </c>
      <c r="DQ25" s="2">
        <v>139</v>
      </c>
      <c r="DR25" s="1">
        <v>135.13399999999999</v>
      </c>
      <c r="DS25" s="1">
        <v>274</v>
      </c>
      <c r="DT25" s="2">
        <v>7999</v>
      </c>
      <c r="DU25" s="2">
        <v>30</v>
      </c>
      <c r="DV25" s="3">
        <v>6282.25</v>
      </c>
      <c r="DW25" s="6">
        <v>24</v>
      </c>
      <c r="DX25" s="2">
        <v>136</v>
      </c>
      <c r="DY25" s="1">
        <v>136.53299999999999</v>
      </c>
      <c r="DZ25" s="1">
        <v>271</v>
      </c>
      <c r="EA25" s="2">
        <v>4970</v>
      </c>
      <c r="EB25" s="2">
        <v>18</v>
      </c>
      <c r="EC25" s="3">
        <v>3359.4</v>
      </c>
      <c r="ED25" s="6">
        <v>12</v>
      </c>
      <c r="EE25" s="2">
        <v>136</v>
      </c>
      <c r="EF25" s="1">
        <v>132.46700000000001</v>
      </c>
      <c r="EG25" s="1">
        <v>271</v>
      </c>
      <c r="EH25" s="2">
        <v>4584</v>
      </c>
      <c r="EI25" s="2">
        <v>17</v>
      </c>
      <c r="EJ25" s="3">
        <v>2506.98</v>
      </c>
      <c r="EK25" s="6">
        <v>9</v>
      </c>
      <c r="EL25" s="2">
        <v>135</v>
      </c>
      <c r="EM25" s="1">
        <v>133</v>
      </c>
      <c r="EN25" s="1">
        <v>270</v>
      </c>
      <c r="EO25" s="2">
        <v>3673</v>
      </c>
      <c r="EP25" s="2">
        <v>14</v>
      </c>
      <c r="EQ25" s="3">
        <v>1477.86</v>
      </c>
      <c r="ER25" s="6">
        <v>6</v>
      </c>
      <c r="ES25" s="2">
        <v>137</v>
      </c>
      <c r="ET25" s="1">
        <v>135.167</v>
      </c>
      <c r="EU25" s="1">
        <v>272</v>
      </c>
      <c r="EV25" s="2">
        <v>3732</v>
      </c>
      <c r="EW25" s="2">
        <v>14</v>
      </c>
      <c r="EX25" s="3">
        <v>1552.12</v>
      </c>
      <c r="EY25" s="6">
        <v>6</v>
      </c>
      <c r="EZ25" s="2">
        <v>135</v>
      </c>
      <c r="FA25" s="1">
        <v>133.934</v>
      </c>
      <c r="FB25" s="1">
        <v>270</v>
      </c>
      <c r="FC25" s="2">
        <v>4173</v>
      </c>
      <c r="FD25" s="2">
        <v>16</v>
      </c>
      <c r="FE25" s="3">
        <v>1710.15</v>
      </c>
      <c r="FF25" s="6">
        <v>6</v>
      </c>
      <c r="FG25" s="2">
        <v>135</v>
      </c>
      <c r="FH25" s="1">
        <v>133.19999999999999</v>
      </c>
      <c r="FI25" s="1">
        <v>270</v>
      </c>
      <c r="FJ25" s="2">
        <v>5193</v>
      </c>
      <c r="FK25" s="2">
        <v>19</v>
      </c>
      <c r="FL25" s="3">
        <v>3042.51</v>
      </c>
      <c r="FM25" s="6">
        <v>11</v>
      </c>
      <c r="FN25" s="2">
        <v>136</v>
      </c>
      <c r="FO25" s="1">
        <v>133</v>
      </c>
      <c r="FP25" s="1">
        <v>271</v>
      </c>
      <c r="FQ25" s="2">
        <v>9696</v>
      </c>
      <c r="FR25" s="2">
        <v>37</v>
      </c>
      <c r="FS25" s="3">
        <v>7339.72</v>
      </c>
      <c r="FT25" s="6">
        <v>28</v>
      </c>
      <c r="FU25" s="2">
        <v>135</v>
      </c>
      <c r="FV25" s="1">
        <v>135.63300000000001</v>
      </c>
      <c r="FW25" s="1">
        <v>270</v>
      </c>
      <c r="FX25" s="2">
        <v>21840</v>
      </c>
      <c r="FY25" s="2">
        <v>81</v>
      </c>
      <c r="FZ25" s="3">
        <v>19190.52</v>
      </c>
      <c r="GA25" s="6">
        <v>71</v>
      </c>
      <c r="GB25" s="2">
        <v>176</v>
      </c>
      <c r="GC25" s="1">
        <v>1634.93</v>
      </c>
      <c r="GD25" s="1">
        <v>937.13699999999994</v>
      </c>
      <c r="GE25" s="1">
        <v>696.53</v>
      </c>
      <c r="GF25" s="1">
        <v>311</v>
      </c>
      <c r="GG25" s="2">
        <v>124136</v>
      </c>
      <c r="GH25" s="2">
        <v>43</v>
      </c>
      <c r="GI25" s="4">
        <v>92572</v>
      </c>
      <c r="GJ25" s="4">
        <v>32</v>
      </c>
      <c r="GK25" s="4">
        <v>20897</v>
      </c>
      <c r="GL25" s="4">
        <v>13</v>
      </c>
      <c r="GM25" s="4">
        <v>71675</v>
      </c>
      <c r="GN25" s="6">
        <v>58</v>
      </c>
    </row>
    <row r="26" spans="1:196" x14ac:dyDescent="0.2">
      <c r="A26" s="1" t="s">
        <v>48</v>
      </c>
      <c r="B26" s="5" t="s">
        <v>49</v>
      </c>
      <c r="C26" s="2">
        <v>14</v>
      </c>
      <c r="D26" s="1">
        <v>13.867000000000001</v>
      </c>
      <c r="E26" s="1">
        <v>15</v>
      </c>
      <c r="F26" s="2">
        <v>9434</v>
      </c>
      <c r="G26" s="2">
        <v>635</v>
      </c>
      <c r="H26" s="3">
        <v>1275.05</v>
      </c>
      <c r="I26" s="6">
        <v>86</v>
      </c>
      <c r="J26" s="2">
        <v>14</v>
      </c>
      <c r="K26" s="1">
        <v>13.933999999999999</v>
      </c>
      <c r="L26" s="1">
        <v>15</v>
      </c>
      <c r="M26" s="2">
        <v>9657</v>
      </c>
      <c r="N26" s="2">
        <v>647</v>
      </c>
      <c r="O26" s="3">
        <v>1285.23</v>
      </c>
      <c r="P26" s="6">
        <v>86</v>
      </c>
      <c r="Q26" s="2">
        <v>13</v>
      </c>
      <c r="R26" s="1">
        <v>12.632999999999999</v>
      </c>
      <c r="S26" s="1">
        <v>14</v>
      </c>
      <c r="T26" s="2">
        <v>8012</v>
      </c>
      <c r="U26" s="2">
        <v>589</v>
      </c>
      <c r="V26" s="3">
        <v>1010.01</v>
      </c>
      <c r="W26" s="6">
        <v>74</v>
      </c>
      <c r="X26" s="2">
        <v>13</v>
      </c>
      <c r="Y26" s="1">
        <v>13</v>
      </c>
      <c r="Z26" s="1">
        <v>14</v>
      </c>
      <c r="AA26" s="2">
        <v>9159</v>
      </c>
      <c r="AB26" s="2">
        <v>654</v>
      </c>
      <c r="AC26" s="3">
        <v>1220.3499999999999</v>
      </c>
      <c r="AD26" s="6">
        <v>87</v>
      </c>
      <c r="AE26" s="2">
        <v>13</v>
      </c>
      <c r="AF26" s="1">
        <v>13</v>
      </c>
      <c r="AG26" s="1">
        <v>14</v>
      </c>
      <c r="AH26" s="2">
        <v>8992</v>
      </c>
      <c r="AI26" s="2">
        <v>642</v>
      </c>
      <c r="AJ26" s="3">
        <v>1318.83</v>
      </c>
      <c r="AK26" s="6">
        <v>94</v>
      </c>
      <c r="AL26" s="2">
        <v>13</v>
      </c>
      <c r="AM26" s="1">
        <v>13</v>
      </c>
      <c r="AN26" s="1">
        <v>14</v>
      </c>
      <c r="AO26" s="2">
        <v>12647</v>
      </c>
      <c r="AP26" s="2">
        <v>903</v>
      </c>
      <c r="AQ26" s="3">
        <v>2242.63</v>
      </c>
      <c r="AR26" s="6">
        <v>160</v>
      </c>
      <c r="AS26" s="2">
        <v>13</v>
      </c>
      <c r="AT26" s="1">
        <v>13</v>
      </c>
      <c r="AU26" s="1">
        <v>14</v>
      </c>
      <c r="AV26" s="2">
        <v>12722</v>
      </c>
      <c r="AW26" s="2">
        <v>909</v>
      </c>
      <c r="AX26" s="3">
        <v>2117.1</v>
      </c>
      <c r="AY26" s="6">
        <v>151</v>
      </c>
      <c r="AZ26" s="2">
        <v>13</v>
      </c>
      <c r="BA26" s="1">
        <v>13</v>
      </c>
      <c r="BB26" s="1">
        <v>14</v>
      </c>
      <c r="BC26" s="2">
        <v>12648</v>
      </c>
      <c r="BD26" s="2">
        <v>903</v>
      </c>
      <c r="BE26" s="3">
        <v>1855.36</v>
      </c>
      <c r="BF26" s="6">
        <v>133</v>
      </c>
      <c r="BG26" s="2">
        <v>13</v>
      </c>
      <c r="BH26" s="1">
        <v>13</v>
      </c>
      <c r="BI26" s="1">
        <v>14</v>
      </c>
      <c r="BJ26" s="2">
        <v>8565</v>
      </c>
      <c r="BK26" s="2">
        <v>612</v>
      </c>
      <c r="BL26" s="3">
        <v>1078.75</v>
      </c>
      <c r="BM26" s="6">
        <v>77</v>
      </c>
      <c r="BN26" s="2">
        <v>13</v>
      </c>
      <c r="BO26" s="1">
        <v>13</v>
      </c>
      <c r="BP26" s="1">
        <v>14</v>
      </c>
      <c r="BQ26" s="2">
        <v>8129</v>
      </c>
      <c r="BR26" s="2">
        <v>581</v>
      </c>
      <c r="BS26" s="3">
        <v>971.99</v>
      </c>
      <c r="BT26" s="6">
        <v>69</v>
      </c>
      <c r="BU26" s="2">
        <v>13</v>
      </c>
      <c r="BV26" s="1">
        <v>13</v>
      </c>
      <c r="BW26" s="1">
        <v>14</v>
      </c>
      <c r="BX26" s="2">
        <v>10191</v>
      </c>
      <c r="BY26" s="2">
        <v>728</v>
      </c>
      <c r="BZ26" s="3">
        <v>1307.6099999999999</v>
      </c>
      <c r="CA26" s="6">
        <v>93</v>
      </c>
      <c r="CB26" s="2">
        <v>13</v>
      </c>
      <c r="CC26" s="1">
        <v>13</v>
      </c>
      <c r="CD26" s="1">
        <v>14</v>
      </c>
      <c r="CE26" s="2">
        <v>12131</v>
      </c>
      <c r="CF26" s="2">
        <v>867</v>
      </c>
      <c r="CG26" s="3">
        <v>1732.21</v>
      </c>
      <c r="CH26" s="6">
        <v>124</v>
      </c>
      <c r="CI26" s="2">
        <v>17</v>
      </c>
      <c r="CJ26" s="1">
        <v>157.434</v>
      </c>
      <c r="CK26" s="1">
        <v>77.983999999999995</v>
      </c>
      <c r="CL26" s="1">
        <v>79.281000000000006</v>
      </c>
      <c r="CM26" s="1">
        <v>18</v>
      </c>
      <c r="CN26" s="2">
        <v>122287</v>
      </c>
      <c r="CO26" s="2">
        <v>734</v>
      </c>
      <c r="CP26" s="4">
        <v>17416</v>
      </c>
      <c r="CQ26" s="4">
        <v>104</v>
      </c>
      <c r="CR26" s="4">
        <v>9746</v>
      </c>
      <c r="CS26" s="4">
        <v>118</v>
      </c>
      <c r="CT26" s="4">
        <v>7669</v>
      </c>
      <c r="CU26" s="6">
        <v>91</v>
      </c>
      <c r="CV26" s="2">
        <v>603</v>
      </c>
      <c r="CW26" s="1">
        <v>599.13400000000001</v>
      </c>
      <c r="CX26" s="1">
        <v>604</v>
      </c>
      <c r="CY26" s="2">
        <v>47242</v>
      </c>
      <c r="CZ26" s="2">
        <v>79</v>
      </c>
      <c r="DA26" s="3">
        <v>36369.93</v>
      </c>
      <c r="DB26" s="6">
        <v>61</v>
      </c>
      <c r="DC26" s="2">
        <v>605</v>
      </c>
      <c r="DD26" s="1">
        <v>595.96799999999996</v>
      </c>
      <c r="DE26" s="1">
        <v>606</v>
      </c>
      <c r="DF26" s="2">
        <v>34244</v>
      </c>
      <c r="DG26" s="2">
        <v>57</v>
      </c>
      <c r="DH26" s="3">
        <v>30309.53</v>
      </c>
      <c r="DI26" s="6">
        <v>51</v>
      </c>
      <c r="DJ26" s="2">
        <v>601</v>
      </c>
      <c r="DK26" s="1">
        <v>595.76700000000005</v>
      </c>
      <c r="DL26" s="1">
        <v>602</v>
      </c>
      <c r="DM26" s="2">
        <v>18914</v>
      </c>
      <c r="DN26" s="2">
        <v>32</v>
      </c>
      <c r="DO26" s="3">
        <v>15963.19</v>
      </c>
      <c r="DP26" s="6">
        <v>27</v>
      </c>
      <c r="DQ26" s="2">
        <v>601</v>
      </c>
      <c r="DR26" s="1">
        <v>593.59900000000005</v>
      </c>
      <c r="DS26" s="1">
        <v>602</v>
      </c>
      <c r="DT26" s="2">
        <v>14025</v>
      </c>
      <c r="DU26" s="2">
        <v>24</v>
      </c>
      <c r="DV26" s="3">
        <v>13978.86</v>
      </c>
      <c r="DW26" s="6">
        <v>24</v>
      </c>
      <c r="DX26" s="2">
        <v>595</v>
      </c>
      <c r="DY26" s="1">
        <v>590.93399999999997</v>
      </c>
      <c r="DZ26" s="1">
        <v>596</v>
      </c>
      <c r="EA26" s="2">
        <v>10009</v>
      </c>
      <c r="EB26" s="2">
        <v>17</v>
      </c>
      <c r="EC26" s="3">
        <v>9762.14</v>
      </c>
      <c r="ED26" s="6">
        <v>16</v>
      </c>
      <c r="EE26" s="2">
        <v>593</v>
      </c>
      <c r="EF26" s="1">
        <v>591.13300000000004</v>
      </c>
      <c r="EG26" s="1">
        <v>594</v>
      </c>
      <c r="EH26" s="2">
        <v>8973</v>
      </c>
      <c r="EI26" s="2">
        <v>15</v>
      </c>
      <c r="EJ26" s="3">
        <v>8280.0300000000007</v>
      </c>
      <c r="EK26" s="6">
        <v>14</v>
      </c>
      <c r="EL26" s="2">
        <v>598</v>
      </c>
      <c r="EM26" s="1">
        <v>587.93100000000004</v>
      </c>
      <c r="EN26" s="1">
        <v>599</v>
      </c>
      <c r="EO26" s="2">
        <v>8115</v>
      </c>
      <c r="EP26" s="2">
        <v>14</v>
      </c>
      <c r="EQ26" s="3">
        <v>7317.34</v>
      </c>
      <c r="ER26" s="6">
        <v>12</v>
      </c>
      <c r="ES26" s="2">
        <v>594</v>
      </c>
      <c r="ET26" s="1">
        <v>590.06799999999998</v>
      </c>
      <c r="EU26" s="1">
        <v>595</v>
      </c>
      <c r="EV26" s="2">
        <v>8409</v>
      </c>
      <c r="EW26" s="2">
        <v>14</v>
      </c>
      <c r="EX26" s="3">
        <v>7469.21</v>
      </c>
      <c r="EY26" s="6">
        <v>13</v>
      </c>
      <c r="EZ26" s="2">
        <v>592</v>
      </c>
      <c r="FA26" s="1">
        <v>590.06700000000001</v>
      </c>
      <c r="FB26" s="1">
        <v>593</v>
      </c>
      <c r="FC26" s="2">
        <v>9265</v>
      </c>
      <c r="FD26" s="2">
        <v>16</v>
      </c>
      <c r="FE26" s="3">
        <v>8258.06</v>
      </c>
      <c r="FF26" s="6">
        <v>14</v>
      </c>
      <c r="FG26" s="2">
        <v>596</v>
      </c>
      <c r="FH26" s="1">
        <v>595.93399999999997</v>
      </c>
      <c r="FI26" s="1">
        <v>597</v>
      </c>
      <c r="FJ26" s="2">
        <v>15544</v>
      </c>
      <c r="FK26" s="2">
        <v>26</v>
      </c>
      <c r="FL26" s="3">
        <v>14727.51</v>
      </c>
      <c r="FM26" s="6">
        <v>25</v>
      </c>
      <c r="FN26" s="2">
        <v>600</v>
      </c>
      <c r="FO26" s="1">
        <v>595.101</v>
      </c>
      <c r="FP26" s="1">
        <v>601</v>
      </c>
      <c r="FQ26" s="2">
        <v>30046</v>
      </c>
      <c r="FR26" s="2">
        <v>50</v>
      </c>
      <c r="FS26" s="3">
        <v>27011.85</v>
      </c>
      <c r="FT26" s="6">
        <v>45</v>
      </c>
      <c r="FU26" s="2">
        <v>597</v>
      </c>
      <c r="FV26" s="1">
        <v>595.13199999999995</v>
      </c>
      <c r="FW26" s="1">
        <v>598</v>
      </c>
      <c r="FX26" s="2">
        <v>50260</v>
      </c>
      <c r="FY26" s="2">
        <v>84</v>
      </c>
      <c r="FZ26" s="3">
        <v>47458.39</v>
      </c>
      <c r="GA26" s="6">
        <v>80</v>
      </c>
      <c r="GB26" s="2">
        <v>699</v>
      </c>
      <c r="GC26" s="1">
        <v>7120.7539999999999</v>
      </c>
      <c r="GD26" s="1">
        <v>4125.1139999999996</v>
      </c>
      <c r="GE26" s="1">
        <v>2991.3429999999998</v>
      </c>
      <c r="GF26" s="1">
        <v>700</v>
      </c>
      <c r="GG26" s="2">
        <v>255046</v>
      </c>
      <c r="GH26" s="2">
        <v>36</v>
      </c>
      <c r="GI26" s="4">
        <v>226907</v>
      </c>
      <c r="GJ26" s="4">
        <v>32</v>
      </c>
      <c r="GK26" s="4">
        <v>70673</v>
      </c>
      <c r="GL26" s="4">
        <v>17</v>
      </c>
      <c r="GM26" s="4">
        <v>156236</v>
      </c>
      <c r="GN26" s="6">
        <v>52</v>
      </c>
    </row>
    <row r="27" spans="1:196" x14ac:dyDescent="0.2">
      <c r="A27" s="1" t="s">
        <v>48</v>
      </c>
      <c r="B27" s="5" t="s">
        <v>50</v>
      </c>
      <c r="C27" s="2">
        <v>37148</v>
      </c>
      <c r="D27" s="1">
        <v>36395.050000000003</v>
      </c>
      <c r="E27" s="1">
        <v>38322</v>
      </c>
      <c r="F27" s="2">
        <v>19355556</v>
      </c>
      <c r="G27" s="2">
        <v>516</v>
      </c>
      <c r="H27" s="3">
        <v>2854240.81</v>
      </c>
      <c r="I27" s="6">
        <v>76</v>
      </c>
      <c r="J27" s="2">
        <v>36866</v>
      </c>
      <c r="K27" s="1">
        <v>36312.53</v>
      </c>
      <c r="L27" s="1">
        <v>38042</v>
      </c>
      <c r="M27" s="2">
        <v>17305608</v>
      </c>
      <c r="N27" s="2">
        <v>462</v>
      </c>
      <c r="O27" s="3">
        <v>2451138.88</v>
      </c>
      <c r="P27" s="6">
        <v>65</v>
      </c>
      <c r="Q27" s="2">
        <v>36984</v>
      </c>
      <c r="R27" s="1">
        <v>36357.49</v>
      </c>
      <c r="S27" s="1">
        <v>38159</v>
      </c>
      <c r="T27" s="2">
        <v>14685508</v>
      </c>
      <c r="U27" s="2">
        <v>391</v>
      </c>
      <c r="V27" s="3">
        <v>2025134.26</v>
      </c>
      <c r="W27" s="6">
        <v>54</v>
      </c>
      <c r="X27" s="2">
        <v>36970</v>
      </c>
      <c r="Y27" s="1">
        <v>36379.360000000001</v>
      </c>
      <c r="Z27" s="1">
        <v>38144</v>
      </c>
      <c r="AA27" s="2">
        <v>15757794</v>
      </c>
      <c r="AB27" s="2">
        <v>420</v>
      </c>
      <c r="AC27" s="3">
        <v>2189961.7000000002</v>
      </c>
      <c r="AD27" s="6">
        <v>58</v>
      </c>
      <c r="AE27" s="2">
        <v>37143</v>
      </c>
      <c r="AF27" s="1">
        <v>36323.61</v>
      </c>
      <c r="AG27" s="1">
        <v>38318</v>
      </c>
      <c r="AH27" s="2">
        <v>19438930</v>
      </c>
      <c r="AI27" s="2">
        <v>519</v>
      </c>
      <c r="AJ27" s="3">
        <v>2768606.67</v>
      </c>
      <c r="AK27" s="6">
        <v>74</v>
      </c>
      <c r="AL27" s="2">
        <v>38255</v>
      </c>
      <c r="AM27" s="1">
        <v>36226.79</v>
      </c>
      <c r="AN27" s="1">
        <v>39430</v>
      </c>
      <c r="AO27" s="2">
        <v>25132126</v>
      </c>
      <c r="AP27" s="2">
        <v>673</v>
      </c>
      <c r="AQ27" s="3">
        <v>3967983.67</v>
      </c>
      <c r="AR27" s="6">
        <v>106</v>
      </c>
      <c r="AS27" s="2">
        <v>37784</v>
      </c>
      <c r="AT27" s="1">
        <v>36279.129999999997</v>
      </c>
      <c r="AU27" s="1">
        <v>38960</v>
      </c>
      <c r="AV27" s="2">
        <v>30320263</v>
      </c>
      <c r="AW27" s="2">
        <v>811</v>
      </c>
      <c r="AX27" s="3">
        <v>5182939.8600000003</v>
      </c>
      <c r="AY27" s="6">
        <v>139</v>
      </c>
      <c r="AZ27" s="2">
        <v>37961</v>
      </c>
      <c r="BA27" s="1">
        <v>36355.06</v>
      </c>
      <c r="BB27" s="1">
        <v>39132</v>
      </c>
      <c r="BC27" s="2">
        <v>26463061</v>
      </c>
      <c r="BD27" s="2">
        <v>706</v>
      </c>
      <c r="BE27" s="3">
        <v>4239072.55</v>
      </c>
      <c r="BF27" s="6">
        <v>113</v>
      </c>
      <c r="BG27" s="2">
        <v>37320</v>
      </c>
      <c r="BH27" s="1">
        <v>36584.629999999997</v>
      </c>
      <c r="BI27" s="1">
        <v>38495</v>
      </c>
      <c r="BJ27" s="2">
        <v>22340379</v>
      </c>
      <c r="BK27" s="2">
        <v>592</v>
      </c>
      <c r="BL27" s="3">
        <v>3339093.07</v>
      </c>
      <c r="BM27" s="6">
        <v>88</v>
      </c>
      <c r="BN27" s="2">
        <v>37302</v>
      </c>
      <c r="BO27" s="1">
        <v>36692.699999999997</v>
      </c>
      <c r="BP27" s="1">
        <v>38473</v>
      </c>
      <c r="BQ27" s="2">
        <v>14809560</v>
      </c>
      <c r="BR27" s="2">
        <v>391</v>
      </c>
      <c r="BS27" s="3">
        <v>1981906.11</v>
      </c>
      <c r="BT27" s="6">
        <v>52</v>
      </c>
      <c r="BU27" s="2">
        <v>37286</v>
      </c>
      <c r="BV27" s="1">
        <v>36746.94</v>
      </c>
      <c r="BW27" s="1">
        <v>38464</v>
      </c>
      <c r="BX27" s="2">
        <v>16466467</v>
      </c>
      <c r="BY27" s="2">
        <v>434</v>
      </c>
      <c r="BZ27" s="3">
        <v>2331988.4700000002</v>
      </c>
      <c r="CA27" s="6">
        <v>62</v>
      </c>
      <c r="CB27" s="2">
        <v>37349</v>
      </c>
      <c r="CC27" s="1">
        <v>36881.07</v>
      </c>
      <c r="CD27" s="1">
        <v>38520</v>
      </c>
      <c r="CE27" s="2">
        <v>19539724</v>
      </c>
      <c r="CF27" s="2">
        <v>514</v>
      </c>
      <c r="CG27" s="3">
        <v>2966188.21</v>
      </c>
      <c r="CH27" s="6">
        <v>78</v>
      </c>
      <c r="CI27" s="2">
        <v>55028</v>
      </c>
      <c r="CJ27" s="1">
        <v>437532.5</v>
      </c>
      <c r="CK27" s="1">
        <v>217960.2</v>
      </c>
      <c r="CL27" s="1">
        <v>219258.2</v>
      </c>
      <c r="CM27" s="1">
        <v>56259</v>
      </c>
      <c r="CN27" s="2">
        <v>241614982</v>
      </c>
      <c r="CO27" s="2">
        <v>540</v>
      </c>
      <c r="CP27" s="4">
        <v>36298011</v>
      </c>
      <c r="CQ27" s="4">
        <v>81</v>
      </c>
      <c r="CR27" s="4">
        <v>21602325</v>
      </c>
      <c r="CS27" s="4">
        <v>97</v>
      </c>
      <c r="CT27" s="4">
        <v>14699529</v>
      </c>
      <c r="CU27" s="6">
        <v>66</v>
      </c>
      <c r="CV27" s="2">
        <v>34761</v>
      </c>
      <c r="CW27" s="1">
        <v>34111.839999999997</v>
      </c>
      <c r="CX27" s="1">
        <v>38017</v>
      </c>
      <c r="CY27" s="2">
        <v>2637775</v>
      </c>
      <c r="CZ27" s="2">
        <v>71</v>
      </c>
      <c r="DA27" s="3">
        <v>2385716.58</v>
      </c>
      <c r="DB27" s="6">
        <v>64</v>
      </c>
      <c r="DC27" s="2">
        <v>34541</v>
      </c>
      <c r="DD27" s="1">
        <v>34041.26</v>
      </c>
      <c r="DE27" s="1">
        <v>37796</v>
      </c>
      <c r="DF27" s="2">
        <v>1942297</v>
      </c>
      <c r="DG27" s="2">
        <v>52</v>
      </c>
      <c r="DH27" s="3">
        <v>1652707.21</v>
      </c>
      <c r="DI27" s="6">
        <v>44</v>
      </c>
      <c r="DJ27" s="2">
        <v>34591</v>
      </c>
      <c r="DK27" s="1">
        <v>34044.959999999999</v>
      </c>
      <c r="DL27" s="1">
        <v>37848</v>
      </c>
      <c r="DM27" s="2">
        <v>1112521</v>
      </c>
      <c r="DN27" s="2">
        <v>30</v>
      </c>
      <c r="DO27" s="3">
        <v>973564.51</v>
      </c>
      <c r="DP27" s="6">
        <v>26</v>
      </c>
      <c r="DQ27" s="2">
        <v>34573</v>
      </c>
      <c r="DR27" s="1">
        <v>34068.83</v>
      </c>
      <c r="DS27" s="1">
        <v>37827</v>
      </c>
      <c r="DT27" s="2">
        <v>747426</v>
      </c>
      <c r="DU27" s="2">
        <v>20</v>
      </c>
      <c r="DV27" s="3">
        <v>742128.85</v>
      </c>
      <c r="DW27" s="6">
        <v>20</v>
      </c>
      <c r="DX27" s="2">
        <v>34748</v>
      </c>
      <c r="DY27" s="1">
        <v>34023.769999999997</v>
      </c>
      <c r="DZ27" s="1">
        <v>38000</v>
      </c>
      <c r="EA27" s="2">
        <v>534377</v>
      </c>
      <c r="EB27" s="2">
        <v>14</v>
      </c>
      <c r="EC27" s="3">
        <v>543192.29</v>
      </c>
      <c r="ED27" s="6">
        <v>15</v>
      </c>
      <c r="EE27" s="2">
        <v>35754</v>
      </c>
      <c r="EF27" s="1">
        <v>33931.629999999997</v>
      </c>
      <c r="EG27" s="1">
        <v>39009</v>
      </c>
      <c r="EH27" s="2">
        <v>461261</v>
      </c>
      <c r="EI27" s="2">
        <v>12</v>
      </c>
      <c r="EJ27" s="3">
        <v>449568.28</v>
      </c>
      <c r="EK27" s="6">
        <v>12</v>
      </c>
      <c r="EL27" s="2">
        <v>35282</v>
      </c>
      <c r="EM27" s="1">
        <v>33973.449999999997</v>
      </c>
      <c r="EN27" s="1">
        <v>38546</v>
      </c>
      <c r="EO27" s="2">
        <v>407279</v>
      </c>
      <c r="EP27" s="2">
        <v>11</v>
      </c>
      <c r="EQ27" s="3">
        <v>381401.77</v>
      </c>
      <c r="ER27" s="6">
        <v>10</v>
      </c>
      <c r="ES27" s="2">
        <v>35496</v>
      </c>
      <c r="ET27" s="1">
        <v>34070.160000000003</v>
      </c>
      <c r="EU27" s="1">
        <v>38752</v>
      </c>
      <c r="EV27" s="2">
        <v>417575</v>
      </c>
      <c r="EW27" s="2">
        <v>11</v>
      </c>
      <c r="EX27" s="3">
        <v>385551.35</v>
      </c>
      <c r="EY27" s="6">
        <v>10</v>
      </c>
      <c r="EZ27" s="2">
        <v>34882</v>
      </c>
      <c r="FA27" s="1">
        <v>34252</v>
      </c>
      <c r="FB27" s="1">
        <v>38229</v>
      </c>
      <c r="FC27" s="2">
        <v>487093</v>
      </c>
      <c r="FD27" s="2">
        <v>13</v>
      </c>
      <c r="FE27" s="3">
        <v>447835.49</v>
      </c>
      <c r="FF27" s="6">
        <v>12</v>
      </c>
      <c r="FG27" s="2">
        <v>34862</v>
      </c>
      <c r="FH27" s="1">
        <v>34322.18</v>
      </c>
      <c r="FI27" s="1">
        <v>38104</v>
      </c>
      <c r="FJ27" s="2">
        <v>680597</v>
      </c>
      <c r="FK27" s="2">
        <v>18</v>
      </c>
      <c r="FL27" s="3">
        <v>651939.59</v>
      </c>
      <c r="FM27" s="6">
        <v>17</v>
      </c>
      <c r="FN27" s="2">
        <v>34870</v>
      </c>
      <c r="FO27" s="1">
        <v>34397.11</v>
      </c>
      <c r="FP27" s="1">
        <v>38118</v>
      </c>
      <c r="FQ27" s="2">
        <v>1348663</v>
      </c>
      <c r="FR27" s="2">
        <v>36</v>
      </c>
      <c r="FS27" s="3">
        <v>1301328.47</v>
      </c>
      <c r="FT27" s="6">
        <v>35</v>
      </c>
      <c r="FU27" s="2">
        <v>34953</v>
      </c>
      <c r="FV27" s="1">
        <v>34550.199999999997</v>
      </c>
      <c r="FW27" s="1">
        <v>38197</v>
      </c>
      <c r="FX27" s="2">
        <v>2389549</v>
      </c>
      <c r="FY27" s="2">
        <v>63</v>
      </c>
      <c r="FZ27" s="3">
        <v>2368378.81</v>
      </c>
      <c r="GA27" s="6">
        <v>63</v>
      </c>
      <c r="GB27" s="2">
        <v>50273</v>
      </c>
      <c r="GC27" s="1">
        <v>409785.7</v>
      </c>
      <c r="GD27" s="1">
        <v>237457.6</v>
      </c>
      <c r="GE27" s="1">
        <v>171536.4</v>
      </c>
      <c r="GF27" s="1">
        <v>53688</v>
      </c>
      <c r="GG27" s="2">
        <v>13166413</v>
      </c>
      <c r="GH27" s="2">
        <v>30</v>
      </c>
      <c r="GI27" s="4">
        <v>12282961</v>
      </c>
      <c r="GJ27" s="4">
        <v>28</v>
      </c>
      <c r="GK27" s="4">
        <v>3698646</v>
      </c>
      <c r="GL27" s="4">
        <v>15</v>
      </c>
      <c r="GM27" s="4">
        <v>8584304</v>
      </c>
      <c r="GN27" s="6">
        <v>47</v>
      </c>
    </row>
    <row r="28" spans="1:196" x14ac:dyDescent="0.2">
      <c r="A28" s="1" t="s">
        <v>48</v>
      </c>
      <c r="B28" s="5" t="s">
        <v>51</v>
      </c>
      <c r="C28" s="2">
        <v>120</v>
      </c>
      <c r="D28" s="1">
        <v>120.533</v>
      </c>
      <c r="E28" s="1">
        <v>151</v>
      </c>
      <c r="F28" s="2">
        <v>76874</v>
      </c>
      <c r="G28" s="2">
        <v>507</v>
      </c>
      <c r="H28" s="3">
        <v>10528.08</v>
      </c>
      <c r="I28" s="6">
        <v>69</v>
      </c>
      <c r="J28" s="2">
        <v>120</v>
      </c>
      <c r="K28" s="1">
        <v>119.467</v>
      </c>
      <c r="L28" s="1">
        <v>151</v>
      </c>
      <c r="M28" s="2">
        <v>67745</v>
      </c>
      <c r="N28" s="2">
        <v>451</v>
      </c>
      <c r="O28" s="3">
        <v>8809.93</v>
      </c>
      <c r="P28" s="6">
        <v>59</v>
      </c>
      <c r="Q28" s="2">
        <v>118</v>
      </c>
      <c r="R28" s="1">
        <v>116.96599999999999</v>
      </c>
      <c r="S28" s="1">
        <v>149</v>
      </c>
      <c r="T28" s="2">
        <v>58576</v>
      </c>
      <c r="U28" s="2">
        <v>397</v>
      </c>
      <c r="V28" s="3">
        <v>7414.8</v>
      </c>
      <c r="W28" s="6">
        <v>50</v>
      </c>
      <c r="X28" s="2">
        <v>121</v>
      </c>
      <c r="Y28" s="1">
        <v>120.533</v>
      </c>
      <c r="Z28" s="1">
        <v>152</v>
      </c>
      <c r="AA28" s="2">
        <v>58696</v>
      </c>
      <c r="AB28" s="2">
        <v>388</v>
      </c>
      <c r="AC28" s="3">
        <v>7563.04</v>
      </c>
      <c r="AD28" s="6">
        <v>50</v>
      </c>
      <c r="AE28" s="2">
        <v>120</v>
      </c>
      <c r="AF28" s="1">
        <v>119.134</v>
      </c>
      <c r="AG28" s="1">
        <v>151</v>
      </c>
      <c r="AH28" s="2">
        <v>72792</v>
      </c>
      <c r="AI28" s="2">
        <v>486</v>
      </c>
      <c r="AJ28" s="3">
        <v>9927.06</v>
      </c>
      <c r="AK28" s="6">
        <v>66</v>
      </c>
      <c r="AL28" s="2">
        <v>117</v>
      </c>
      <c r="AM28" s="1">
        <v>117</v>
      </c>
      <c r="AN28" s="1">
        <v>148</v>
      </c>
      <c r="AO28" s="2">
        <v>96032</v>
      </c>
      <c r="AP28" s="2">
        <v>649</v>
      </c>
      <c r="AQ28" s="3">
        <v>13605.79</v>
      </c>
      <c r="AR28" s="6">
        <v>92</v>
      </c>
      <c r="AS28" s="2">
        <v>119</v>
      </c>
      <c r="AT28" s="1">
        <v>117.233</v>
      </c>
      <c r="AU28" s="1">
        <v>150</v>
      </c>
      <c r="AV28" s="2">
        <v>95563</v>
      </c>
      <c r="AW28" s="2">
        <v>647</v>
      </c>
      <c r="AX28" s="3">
        <v>13717.75</v>
      </c>
      <c r="AY28" s="6">
        <v>93</v>
      </c>
      <c r="AZ28" s="2">
        <v>121</v>
      </c>
      <c r="BA28" s="1">
        <v>119.26600000000001</v>
      </c>
      <c r="BB28" s="1">
        <v>152</v>
      </c>
      <c r="BC28" s="2">
        <v>92203</v>
      </c>
      <c r="BD28" s="2">
        <v>615</v>
      </c>
      <c r="BE28" s="3">
        <v>12786.73</v>
      </c>
      <c r="BF28" s="6">
        <v>85</v>
      </c>
      <c r="BG28" s="2">
        <v>119</v>
      </c>
      <c r="BH28" s="1">
        <v>117.965</v>
      </c>
      <c r="BI28" s="1">
        <v>181</v>
      </c>
      <c r="BJ28" s="2">
        <v>81565</v>
      </c>
      <c r="BK28" s="2">
        <v>455</v>
      </c>
      <c r="BL28" s="3">
        <v>10079.69</v>
      </c>
      <c r="BM28" s="6">
        <v>56</v>
      </c>
      <c r="BN28" s="2">
        <v>119</v>
      </c>
      <c r="BO28" s="1">
        <v>116.967</v>
      </c>
      <c r="BP28" s="1">
        <v>150</v>
      </c>
      <c r="BQ28" s="2">
        <v>50402</v>
      </c>
      <c r="BR28" s="2">
        <v>342</v>
      </c>
      <c r="BS28" s="3">
        <v>5874.85</v>
      </c>
      <c r="BT28" s="6">
        <v>40</v>
      </c>
      <c r="BU28" s="2">
        <v>120</v>
      </c>
      <c r="BV28" s="1">
        <v>118.9</v>
      </c>
      <c r="BW28" s="1">
        <v>151</v>
      </c>
      <c r="BX28" s="2">
        <v>67213</v>
      </c>
      <c r="BY28" s="2">
        <v>449</v>
      </c>
      <c r="BZ28" s="3">
        <v>8466.18</v>
      </c>
      <c r="CA28" s="6">
        <v>57</v>
      </c>
      <c r="CB28" s="2">
        <v>119</v>
      </c>
      <c r="CC28" s="1">
        <v>117.901</v>
      </c>
      <c r="CD28" s="1">
        <v>150</v>
      </c>
      <c r="CE28" s="2">
        <v>75296</v>
      </c>
      <c r="CF28" s="2">
        <v>507</v>
      </c>
      <c r="CG28" s="3">
        <v>10251.030000000001</v>
      </c>
      <c r="CH28" s="6">
        <v>69</v>
      </c>
      <c r="CI28" s="2">
        <v>154</v>
      </c>
      <c r="CJ28" s="1">
        <v>1421.86</v>
      </c>
      <c r="CK28" s="1">
        <v>706.58900000000006</v>
      </c>
      <c r="CL28" s="1">
        <v>714.197</v>
      </c>
      <c r="CM28" s="1">
        <v>216</v>
      </c>
      <c r="CN28" s="2">
        <v>892955</v>
      </c>
      <c r="CO28" s="2">
        <v>448</v>
      </c>
      <c r="CP28" s="4">
        <v>119025</v>
      </c>
      <c r="CQ28" s="4">
        <v>60</v>
      </c>
      <c r="CR28" s="4">
        <v>65881</v>
      </c>
      <c r="CS28" s="4">
        <v>66</v>
      </c>
      <c r="CT28" s="4">
        <v>53146</v>
      </c>
      <c r="CU28" s="6">
        <v>53</v>
      </c>
      <c r="CV28" s="2">
        <v>2300</v>
      </c>
      <c r="CW28" s="1">
        <v>2280.663</v>
      </c>
      <c r="CX28" s="1">
        <v>2323</v>
      </c>
      <c r="CY28" s="2">
        <v>176374</v>
      </c>
      <c r="CZ28" s="2">
        <v>77</v>
      </c>
      <c r="DA28" s="3">
        <v>138829.21</v>
      </c>
      <c r="DB28" s="6">
        <v>60</v>
      </c>
      <c r="DC28" s="2">
        <v>2303</v>
      </c>
      <c r="DD28" s="1">
        <v>2286.2280000000001</v>
      </c>
      <c r="DE28" s="1">
        <v>2326</v>
      </c>
      <c r="DF28" s="2">
        <v>131182</v>
      </c>
      <c r="DG28" s="2">
        <v>57</v>
      </c>
      <c r="DH28" s="3">
        <v>116027.66</v>
      </c>
      <c r="DI28" s="6">
        <v>50</v>
      </c>
      <c r="DJ28" s="2">
        <v>2311</v>
      </c>
      <c r="DK28" s="1">
        <v>2285.9299999999998</v>
      </c>
      <c r="DL28" s="1">
        <v>2334</v>
      </c>
      <c r="DM28" s="2">
        <v>70811</v>
      </c>
      <c r="DN28" s="2">
        <v>31</v>
      </c>
      <c r="DO28" s="3">
        <v>60981.43</v>
      </c>
      <c r="DP28" s="6">
        <v>26</v>
      </c>
      <c r="DQ28" s="2">
        <v>2302</v>
      </c>
      <c r="DR28" s="1">
        <v>2287.498</v>
      </c>
      <c r="DS28" s="1">
        <v>2325</v>
      </c>
      <c r="DT28" s="2">
        <v>50204</v>
      </c>
      <c r="DU28" s="2">
        <v>22</v>
      </c>
      <c r="DV28" s="3">
        <v>50104.25</v>
      </c>
      <c r="DW28" s="6">
        <v>22</v>
      </c>
      <c r="DX28" s="2">
        <v>2301</v>
      </c>
      <c r="DY28" s="1">
        <v>2284.7930000000001</v>
      </c>
      <c r="DZ28" s="1">
        <v>2324</v>
      </c>
      <c r="EA28" s="2">
        <v>38158</v>
      </c>
      <c r="EB28" s="2">
        <v>17</v>
      </c>
      <c r="EC28" s="3">
        <v>37803.61</v>
      </c>
      <c r="ED28" s="6">
        <v>16</v>
      </c>
      <c r="EE28" s="2">
        <v>2299</v>
      </c>
      <c r="EF28" s="1">
        <v>2282.0300000000002</v>
      </c>
      <c r="EG28" s="1">
        <v>2322</v>
      </c>
      <c r="EH28" s="2">
        <v>33832</v>
      </c>
      <c r="EI28" s="2">
        <v>15</v>
      </c>
      <c r="EJ28" s="3">
        <v>31724.03</v>
      </c>
      <c r="EK28" s="6">
        <v>14</v>
      </c>
      <c r="EL28" s="2">
        <v>2304</v>
      </c>
      <c r="EM28" s="1">
        <v>2288.4659999999999</v>
      </c>
      <c r="EN28" s="1">
        <v>2327</v>
      </c>
      <c r="EO28" s="2">
        <v>29922</v>
      </c>
      <c r="EP28" s="2">
        <v>13</v>
      </c>
      <c r="EQ28" s="3">
        <v>27315.84</v>
      </c>
      <c r="ER28" s="6">
        <v>12</v>
      </c>
      <c r="ES28" s="2">
        <v>2318</v>
      </c>
      <c r="ET28" s="1">
        <v>2290.8000000000002</v>
      </c>
      <c r="EU28" s="1">
        <v>2341</v>
      </c>
      <c r="EV28" s="2">
        <v>31831</v>
      </c>
      <c r="EW28" s="2">
        <v>14</v>
      </c>
      <c r="EX28" s="3">
        <v>28682.39</v>
      </c>
      <c r="EY28" s="6">
        <v>12</v>
      </c>
      <c r="EZ28" s="2">
        <v>2303</v>
      </c>
      <c r="FA28" s="1">
        <v>2288.13</v>
      </c>
      <c r="FB28" s="1">
        <v>2344</v>
      </c>
      <c r="FC28" s="2">
        <v>36911</v>
      </c>
      <c r="FD28" s="2">
        <v>16</v>
      </c>
      <c r="FE28" s="3">
        <v>33025.56</v>
      </c>
      <c r="FF28" s="6">
        <v>14</v>
      </c>
      <c r="FG28" s="2">
        <v>2313</v>
      </c>
      <c r="FH28" s="1">
        <v>2288.3969999999999</v>
      </c>
      <c r="FI28" s="1">
        <v>2335</v>
      </c>
      <c r="FJ28" s="2">
        <v>56093</v>
      </c>
      <c r="FK28" s="2">
        <v>24</v>
      </c>
      <c r="FL28" s="3">
        <v>53283.61</v>
      </c>
      <c r="FM28" s="6">
        <v>23</v>
      </c>
      <c r="FN28" s="2">
        <v>2320</v>
      </c>
      <c r="FO28" s="1">
        <v>2295.8989999999999</v>
      </c>
      <c r="FP28" s="1">
        <v>2342</v>
      </c>
      <c r="FQ28" s="2">
        <v>115652</v>
      </c>
      <c r="FR28" s="2">
        <v>50</v>
      </c>
      <c r="FS28" s="3">
        <v>106681.68</v>
      </c>
      <c r="FT28" s="6">
        <v>46</v>
      </c>
      <c r="FU28" s="2">
        <v>2318</v>
      </c>
      <c r="FV28" s="1">
        <v>2300.8330000000001</v>
      </c>
      <c r="FW28" s="1">
        <v>2340</v>
      </c>
      <c r="FX28" s="2">
        <v>183212</v>
      </c>
      <c r="FY28" s="2">
        <v>79</v>
      </c>
      <c r="FZ28" s="3">
        <v>173162.61</v>
      </c>
      <c r="GA28" s="6">
        <v>75</v>
      </c>
      <c r="GB28" s="2">
        <v>2771</v>
      </c>
      <c r="GC28" s="1">
        <v>27459.61</v>
      </c>
      <c r="GD28" s="1">
        <v>15940.78</v>
      </c>
      <c r="GE28" s="1">
        <v>11498.81</v>
      </c>
      <c r="GF28" s="1">
        <v>2813</v>
      </c>
      <c r="GG28" s="2">
        <v>954182</v>
      </c>
      <c r="GH28" s="2">
        <v>34</v>
      </c>
      <c r="GI28" s="4">
        <v>857610</v>
      </c>
      <c r="GJ28" s="4">
        <v>31</v>
      </c>
      <c r="GK28" s="4">
        <v>266040</v>
      </c>
      <c r="GL28" s="4">
        <v>16</v>
      </c>
      <c r="GM28" s="4">
        <v>591544</v>
      </c>
      <c r="GN28" s="6">
        <v>51</v>
      </c>
    </row>
    <row r="29" spans="1:196" x14ac:dyDescent="0.2">
      <c r="A29" s="1" t="s">
        <v>48</v>
      </c>
      <c r="B29" s="5" t="s">
        <v>52</v>
      </c>
      <c r="C29" s="2">
        <v>5965</v>
      </c>
      <c r="D29" s="1">
        <v>5852.4009999999998</v>
      </c>
      <c r="E29" s="1">
        <v>6299</v>
      </c>
      <c r="F29" s="2">
        <v>3223002</v>
      </c>
      <c r="G29" s="2">
        <v>522</v>
      </c>
      <c r="H29" s="3">
        <v>418618.88</v>
      </c>
      <c r="I29" s="6">
        <v>68</v>
      </c>
      <c r="J29" s="2">
        <v>5986</v>
      </c>
      <c r="K29" s="1">
        <v>5860.3360000000002</v>
      </c>
      <c r="L29" s="1">
        <v>6320</v>
      </c>
      <c r="M29" s="2">
        <v>2920274</v>
      </c>
      <c r="N29" s="2">
        <v>472</v>
      </c>
      <c r="O29" s="3">
        <v>363706.88</v>
      </c>
      <c r="P29" s="6">
        <v>59</v>
      </c>
      <c r="Q29" s="2">
        <v>6026</v>
      </c>
      <c r="R29" s="1">
        <v>5857.5249999999996</v>
      </c>
      <c r="S29" s="1">
        <v>6360</v>
      </c>
      <c r="T29" s="2">
        <v>2487649</v>
      </c>
      <c r="U29" s="2">
        <v>402</v>
      </c>
      <c r="V29" s="3">
        <v>301172.81</v>
      </c>
      <c r="W29" s="6">
        <v>49</v>
      </c>
      <c r="X29" s="2">
        <v>5991</v>
      </c>
      <c r="Y29" s="1">
        <v>5853.77</v>
      </c>
      <c r="Z29" s="1">
        <v>6341</v>
      </c>
      <c r="AA29" s="2">
        <v>2723420</v>
      </c>
      <c r="AB29" s="2">
        <v>440</v>
      </c>
      <c r="AC29" s="3">
        <v>337812.99</v>
      </c>
      <c r="AD29" s="6">
        <v>55</v>
      </c>
      <c r="AE29" s="2">
        <v>6006</v>
      </c>
      <c r="AF29" s="1">
        <v>5890.6279999999997</v>
      </c>
      <c r="AG29" s="1">
        <v>6340</v>
      </c>
      <c r="AH29" s="2">
        <v>3405179</v>
      </c>
      <c r="AI29" s="2">
        <v>548</v>
      </c>
      <c r="AJ29" s="3">
        <v>436132.7</v>
      </c>
      <c r="AK29" s="6">
        <v>70</v>
      </c>
      <c r="AL29" s="2">
        <v>6025</v>
      </c>
      <c r="AM29" s="1">
        <v>5892.5659999999998</v>
      </c>
      <c r="AN29" s="1">
        <v>6359</v>
      </c>
      <c r="AO29" s="2">
        <v>4426218</v>
      </c>
      <c r="AP29" s="2">
        <v>712</v>
      </c>
      <c r="AQ29" s="3">
        <v>626660.82999999996</v>
      </c>
      <c r="AR29" s="6">
        <v>101</v>
      </c>
      <c r="AS29" s="2">
        <v>6031</v>
      </c>
      <c r="AT29" s="1">
        <v>5902.6189999999997</v>
      </c>
      <c r="AU29" s="1">
        <v>6365</v>
      </c>
      <c r="AV29" s="2">
        <v>5608731</v>
      </c>
      <c r="AW29" s="2">
        <v>900</v>
      </c>
      <c r="AX29" s="3">
        <v>868785.52</v>
      </c>
      <c r="AY29" s="6">
        <v>139</v>
      </c>
      <c r="AZ29" s="2">
        <v>6026</v>
      </c>
      <c r="BA29" s="1">
        <v>5890.3249999999998</v>
      </c>
      <c r="BB29" s="1">
        <v>6360</v>
      </c>
      <c r="BC29" s="2">
        <v>4530495</v>
      </c>
      <c r="BD29" s="2">
        <v>729</v>
      </c>
      <c r="BE29" s="3">
        <v>645000.66</v>
      </c>
      <c r="BF29" s="6">
        <v>104</v>
      </c>
      <c r="BG29" s="2">
        <v>6046</v>
      </c>
      <c r="BH29" s="1">
        <v>5897.6639999999998</v>
      </c>
      <c r="BI29" s="1">
        <v>6380</v>
      </c>
      <c r="BJ29" s="2">
        <v>3803021</v>
      </c>
      <c r="BK29" s="2">
        <v>611</v>
      </c>
      <c r="BL29" s="3">
        <v>497135.14</v>
      </c>
      <c r="BM29" s="6">
        <v>80</v>
      </c>
      <c r="BN29" s="2">
        <v>6040</v>
      </c>
      <c r="BO29" s="1">
        <v>5905.2250000000004</v>
      </c>
      <c r="BP29" s="1">
        <v>6390</v>
      </c>
      <c r="BQ29" s="2">
        <v>2528350</v>
      </c>
      <c r="BR29" s="2">
        <v>405</v>
      </c>
      <c r="BS29" s="3">
        <v>298885.7</v>
      </c>
      <c r="BT29" s="6">
        <v>48</v>
      </c>
      <c r="BU29" s="2">
        <v>6053</v>
      </c>
      <c r="BV29" s="1">
        <v>5919.1</v>
      </c>
      <c r="BW29" s="1">
        <v>6374</v>
      </c>
      <c r="BX29" s="2">
        <v>2775636</v>
      </c>
      <c r="BY29" s="2">
        <v>445</v>
      </c>
      <c r="BZ29" s="3">
        <v>347269.94</v>
      </c>
      <c r="CA29" s="6">
        <v>56</v>
      </c>
      <c r="CB29" s="2">
        <v>6045</v>
      </c>
      <c r="CC29" s="1">
        <v>5932.72</v>
      </c>
      <c r="CD29" s="1">
        <v>6366</v>
      </c>
      <c r="CE29" s="2">
        <v>3431845</v>
      </c>
      <c r="CF29" s="2">
        <v>549</v>
      </c>
      <c r="CG29" s="3">
        <v>461656.85</v>
      </c>
      <c r="CH29" s="6">
        <v>74</v>
      </c>
      <c r="CI29" s="2">
        <v>8314</v>
      </c>
      <c r="CJ29" s="1">
        <v>70654.62</v>
      </c>
      <c r="CK29" s="1">
        <v>35350.49</v>
      </c>
      <c r="CL29" s="1">
        <v>35078.69</v>
      </c>
      <c r="CM29" s="1">
        <v>8680</v>
      </c>
      <c r="CN29" s="2">
        <v>41863815</v>
      </c>
      <c r="CO29" s="2">
        <v>568</v>
      </c>
      <c r="CP29" s="4">
        <v>5602787</v>
      </c>
      <c r="CQ29" s="4">
        <v>76</v>
      </c>
      <c r="CR29" s="4">
        <v>3400226</v>
      </c>
      <c r="CS29" s="4">
        <v>92</v>
      </c>
      <c r="CT29" s="4">
        <v>2203022</v>
      </c>
      <c r="CU29" s="6">
        <v>60</v>
      </c>
      <c r="CV29" s="2">
        <v>5414</v>
      </c>
      <c r="CW29" s="1">
        <v>5312.7020000000002</v>
      </c>
      <c r="CX29" s="1">
        <v>6230</v>
      </c>
      <c r="CY29" s="2">
        <v>403594</v>
      </c>
      <c r="CZ29" s="2">
        <v>66</v>
      </c>
      <c r="DA29" s="3">
        <v>324173.51</v>
      </c>
      <c r="DB29" s="6">
        <v>53</v>
      </c>
      <c r="DC29" s="2">
        <v>5432</v>
      </c>
      <c r="DD29" s="1">
        <v>5322.4709999999995</v>
      </c>
      <c r="DE29" s="1">
        <v>6240</v>
      </c>
      <c r="DF29" s="2">
        <v>304215</v>
      </c>
      <c r="DG29" s="2">
        <v>50</v>
      </c>
      <c r="DH29" s="3">
        <v>240386.84</v>
      </c>
      <c r="DI29" s="6">
        <v>39</v>
      </c>
      <c r="DJ29" s="2">
        <v>5472</v>
      </c>
      <c r="DK29" s="1">
        <v>5325.9930000000004</v>
      </c>
      <c r="DL29" s="1">
        <v>6280</v>
      </c>
      <c r="DM29" s="2">
        <v>172949</v>
      </c>
      <c r="DN29" s="2">
        <v>28</v>
      </c>
      <c r="DO29" s="3">
        <v>135441.19</v>
      </c>
      <c r="DP29" s="6">
        <v>22</v>
      </c>
      <c r="DQ29" s="2">
        <v>5423</v>
      </c>
      <c r="DR29" s="1">
        <v>5323.6980000000003</v>
      </c>
      <c r="DS29" s="1">
        <v>6239</v>
      </c>
      <c r="DT29" s="2">
        <v>123135</v>
      </c>
      <c r="DU29" s="2">
        <v>20</v>
      </c>
      <c r="DV29" s="3">
        <v>114063.15</v>
      </c>
      <c r="DW29" s="6">
        <v>19</v>
      </c>
      <c r="DX29" s="2">
        <v>5467</v>
      </c>
      <c r="DY29" s="1">
        <v>5352.0540000000001</v>
      </c>
      <c r="DZ29" s="1">
        <v>6275</v>
      </c>
      <c r="EA29" s="2">
        <v>90556</v>
      </c>
      <c r="EB29" s="2">
        <v>15</v>
      </c>
      <c r="EC29" s="3">
        <v>84254.27</v>
      </c>
      <c r="ED29" s="6">
        <v>14</v>
      </c>
      <c r="EE29" s="2">
        <v>5481</v>
      </c>
      <c r="EF29" s="1">
        <v>5365.0309999999999</v>
      </c>
      <c r="EG29" s="1">
        <v>6289</v>
      </c>
      <c r="EH29" s="2">
        <v>73179</v>
      </c>
      <c r="EI29" s="2">
        <v>12</v>
      </c>
      <c r="EJ29" s="3">
        <v>63466.400000000001</v>
      </c>
      <c r="EK29" s="6">
        <v>10</v>
      </c>
      <c r="EL29" s="2">
        <v>5479</v>
      </c>
      <c r="EM29" s="1">
        <v>5362.4170000000004</v>
      </c>
      <c r="EN29" s="1">
        <v>6287</v>
      </c>
      <c r="EO29" s="2">
        <v>67799</v>
      </c>
      <c r="EP29" s="2">
        <v>11</v>
      </c>
      <c r="EQ29" s="3">
        <v>56065.75</v>
      </c>
      <c r="ER29" s="6">
        <v>9</v>
      </c>
      <c r="ES29" s="2">
        <v>5479</v>
      </c>
      <c r="ET29" s="1">
        <v>5362.6890000000003</v>
      </c>
      <c r="EU29" s="1">
        <v>6314</v>
      </c>
      <c r="EV29" s="2">
        <v>71757</v>
      </c>
      <c r="EW29" s="2">
        <v>12</v>
      </c>
      <c r="EX29" s="3">
        <v>59325.14</v>
      </c>
      <c r="EY29" s="6">
        <v>10</v>
      </c>
      <c r="EZ29" s="2">
        <v>5502</v>
      </c>
      <c r="FA29" s="1">
        <v>5367.5290000000005</v>
      </c>
      <c r="FB29" s="1">
        <v>6310</v>
      </c>
      <c r="FC29" s="2">
        <v>82482</v>
      </c>
      <c r="FD29" s="2">
        <v>13</v>
      </c>
      <c r="FE29" s="3">
        <v>67622.81</v>
      </c>
      <c r="FF29" s="6">
        <v>11</v>
      </c>
      <c r="FG29" s="2">
        <v>5497</v>
      </c>
      <c r="FH29" s="1">
        <v>5377.7929999999997</v>
      </c>
      <c r="FI29" s="1">
        <v>6317</v>
      </c>
      <c r="FJ29" s="2">
        <v>104761</v>
      </c>
      <c r="FK29" s="2">
        <v>17</v>
      </c>
      <c r="FL29" s="3">
        <v>89746.48</v>
      </c>
      <c r="FM29" s="6">
        <v>15</v>
      </c>
      <c r="FN29" s="2">
        <v>5512</v>
      </c>
      <c r="FO29" s="1">
        <v>5390.4939999999997</v>
      </c>
      <c r="FP29" s="1">
        <v>6317</v>
      </c>
      <c r="FQ29" s="2">
        <v>206644</v>
      </c>
      <c r="FR29" s="2">
        <v>33</v>
      </c>
      <c r="FS29" s="3">
        <v>174902.44</v>
      </c>
      <c r="FT29" s="6">
        <v>28</v>
      </c>
      <c r="FU29" s="2">
        <v>5503</v>
      </c>
      <c r="FV29" s="1">
        <v>5401.3540000000003</v>
      </c>
      <c r="FW29" s="1">
        <v>6308</v>
      </c>
      <c r="FX29" s="2">
        <v>389260</v>
      </c>
      <c r="FY29" s="2">
        <v>63</v>
      </c>
      <c r="FZ29" s="3">
        <v>346239.63</v>
      </c>
      <c r="GA29" s="6">
        <v>56</v>
      </c>
      <c r="GB29" s="2">
        <v>7475</v>
      </c>
      <c r="GC29" s="1">
        <v>64263.99</v>
      </c>
      <c r="GD29" s="1">
        <v>37369.53</v>
      </c>
      <c r="GE29" s="1">
        <v>26609.42</v>
      </c>
      <c r="GF29" s="1">
        <v>8481</v>
      </c>
      <c r="GG29" s="2">
        <v>2090331</v>
      </c>
      <c r="GH29" s="2">
        <v>29</v>
      </c>
      <c r="GI29" s="4">
        <v>1755700</v>
      </c>
      <c r="GJ29" s="4">
        <v>24</v>
      </c>
      <c r="GK29" s="4">
        <v>548540</v>
      </c>
      <c r="GL29" s="4">
        <v>13</v>
      </c>
      <c r="GM29" s="4">
        <v>1207119</v>
      </c>
      <c r="GN29" s="6">
        <v>40</v>
      </c>
    </row>
    <row r="30" spans="1:196" x14ac:dyDescent="0.2">
      <c r="A30" s="1" t="s">
        <v>48</v>
      </c>
      <c r="B30" s="5" t="s">
        <v>53</v>
      </c>
      <c r="C30" s="2">
        <v>12311</v>
      </c>
      <c r="D30" s="1">
        <v>12215.78</v>
      </c>
      <c r="E30" s="1">
        <v>12783</v>
      </c>
      <c r="F30" s="2">
        <v>7980492</v>
      </c>
      <c r="G30" s="2">
        <v>629</v>
      </c>
      <c r="H30" s="3">
        <v>1108213.42</v>
      </c>
      <c r="I30" s="6">
        <v>87</v>
      </c>
      <c r="J30" s="2">
        <v>12350</v>
      </c>
      <c r="K30" s="1">
        <v>12240.13</v>
      </c>
      <c r="L30" s="1">
        <v>12820</v>
      </c>
      <c r="M30" s="2">
        <v>7196957</v>
      </c>
      <c r="N30" s="2">
        <v>566</v>
      </c>
      <c r="O30" s="3">
        <v>959078.46</v>
      </c>
      <c r="P30" s="6">
        <v>75</v>
      </c>
      <c r="Q30" s="2">
        <v>12386</v>
      </c>
      <c r="R30" s="1">
        <v>12239.49</v>
      </c>
      <c r="S30" s="1">
        <v>12858</v>
      </c>
      <c r="T30" s="2">
        <v>6223498</v>
      </c>
      <c r="U30" s="2">
        <v>490</v>
      </c>
      <c r="V30" s="3">
        <v>804177.97</v>
      </c>
      <c r="W30" s="6">
        <v>63</v>
      </c>
      <c r="X30" s="2">
        <v>12358</v>
      </c>
      <c r="Y30" s="1">
        <v>12235.02</v>
      </c>
      <c r="Z30" s="1">
        <v>12830</v>
      </c>
      <c r="AA30" s="2">
        <v>6003604</v>
      </c>
      <c r="AB30" s="2">
        <v>473</v>
      </c>
      <c r="AC30" s="3">
        <v>778511.06</v>
      </c>
      <c r="AD30" s="6">
        <v>61</v>
      </c>
      <c r="AE30" s="2">
        <v>12327</v>
      </c>
      <c r="AF30" s="1">
        <v>12221.96</v>
      </c>
      <c r="AG30" s="1">
        <v>12799</v>
      </c>
      <c r="AH30" s="2">
        <v>6521198</v>
      </c>
      <c r="AI30" s="2">
        <v>514</v>
      </c>
      <c r="AJ30" s="3">
        <v>867011.29</v>
      </c>
      <c r="AK30" s="6">
        <v>68</v>
      </c>
      <c r="AL30" s="2">
        <v>12368</v>
      </c>
      <c r="AM30" s="1">
        <v>12223.33</v>
      </c>
      <c r="AN30" s="1">
        <v>12840</v>
      </c>
      <c r="AO30" s="2">
        <v>8050676</v>
      </c>
      <c r="AP30" s="2">
        <v>634</v>
      </c>
      <c r="AQ30" s="3">
        <v>1175393.08</v>
      </c>
      <c r="AR30" s="6">
        <v>93</v>
      </c>
      <c r="AS30" s="2">
        <v>12376</v>
      </c>
      <c r="AT30" s="1">
        <v>12225.89</v>
      </c>
      <c r="AU30" s="1">
        <v>12848</v>
      </c>
      <c r="AV30" s="2">
        <v>9727020</v>
      </c>
      <c r="AW30" s="2">
        <v>766</v>
      </c>
      <c r="AX30" s="3">
        <v>1541464.38</v>
      </c>
      <c r="AY30" s="6">
        <v>121</v>
      </c>
      <c r="AZ30" s="2">
        <v>12383</v>
      </c>
      <c r="BA30" s="1">
        <v>12239.35</v>
      </c>
      <c r="BB30" s="1">
        <v>12889</v>
      </c>
      <c r="BC30" s="2">
        <v>8286943</v>
      </c>
      <c r="BD30" s="2">
        <v>650</v>
      </c>
      <c r="BE30" s="3">
        <v>1234648.08</v>
      </c>
      <c r="BF30" s="6">
        <v>97</v>
      </c>
      <c r="BG30" s="2">
        <v>12383</v>
      </c>
      <c r="BH30" s="1">
        <v>12246.26</v>
      </c>
      <c r="BI30" s="1">
        <v>12855</v>
      </c>
      <c r="BJ30" s="2">
        <v>7089109</v>
      </c>
      <c r="BK30" s="2">
        <v>558</v>
      </c>
      <c r="BL30" s="3">
        <v>982414.45</v>
      </c>
      <c r="BM30" s="6">
        <v>77</v>
      </c>
      <c r="BN30" s="2">
        <v>12367</v>
      </c>
      <c r="BO30" s="1">
        <v>12241.26</v>
      </c>
      <c r="BP30" s="1">
        <v>12839</v>
      </c>
      <c r="BQ30" s="2">
        <v>5712810</v>
      </c>
      <c r="BR30" s="2">
        <v>450</v>
      </c>
      <c r="BS30" s="3">
        <v>742214.22</v>
      </c>
      <c r="BT30" s="6">
        <v>58</v>
      </c>
      <c r="BU30" s="2">
        <v>12374</v>
      </c>
      <c r="BV30" s="1">
        <v>12248.5</v>
      </c>
      <c r="BW30" s="1">
        <v>12846</v>
      </c>
      <c r="BX30" s="2">
        <v>6761208</v>
      </c>
      <c r="BY30" s="2">
        <v>532</v>
      </c>
      <c r="BZ30" s="3">
        <v>906973.57</v>
      </c>
      <c r="CA30" s="6">
        <v>71</v>
      </c>
      <c r="CB30" s="2">
        <v>12343</v>
      </c>
      <c r="CC30" s="1">
        <v>12282.72</v>
      </c>
      <c r="CD30" s="1">
        <v>12815</v>
      </c>
      <c r="CE30" s="2">
        <v>7796676</v>
      </c>
      <c r="CF30" s="2">
        <v>611</v>
      </c>
      <c r="CG30" s="3">
        <v>1102141.7</v>
      </c>
      <c r="CH30" s="6">
        <v>86</v>
      </c>
      <c r="CI30" s="2">
        <v>15193</v>
      </c>
      <c r="CJ30" s="1">
        <v>146859.4</v>
      </c>
      <c r="CK30" s="1">
        <v>73239.899999999994</v>
      </c>
      <c r="CL30" s="1">
        <v>73509.94</v>
      </c>
      <c r="CM30" s="1">
        <v>15701</v>
      </c>
      <c r="CN30" s="2">
        <v>87350196</v>
      </c>
      <c r="CO30" s="2">
        <v>576</v>
      </c>
      <c r="CP30" s="4">
        <v>12202224</v>
      </c>
      <c r="CQ30" s="4">
        <v>80</v>
      </c>
      <c r="CR30" s="4">
        <v>6612452</v>
      </c>
      <c r="CS30" s="4">
        <v>87</v>
      </c>
      <c r="CT30" s="4">
        <v>5590441</v>
      </c>
      <c r="CU30" s="6">
        <v>74</v>
      </c>
      <c r="CV30" s="2">
        <v>10836</v>
      </c>
      <c r="CW30" s="1">
        <v>10752.62</v>
      </c>
      <c r="CX30" s="1">
        <v>11261</v>
      </c>
      <c r="CY30" s="2">
        <v>1004972</v>
      </c>
      <c r="CZ30" s="2">
        <v>90</v>
      </c>
      <c r="DA30" s="3">
        <v>881798.28</v>
      </c>
      <c r="DB30" s="6">
        <v>79</v>
      </c>
      <c r="DC30" s="2">
        <v>10871</v>
      </c>
      <c r="DD30" s="1">
        <v>10761.62</v>
      </c>
      <c r="DE30" s="1">
        <v>11294</v>
      </c>
      <c r="DF30" s="2">
        <v>815824</v>
      </c>
      <c r="DG30" s="2">
        <v>73</v>
      </c>
      <c r="DH30" s="3">
        <v>702655.55</v>
      </c>
      <c r="DI30" s="6">
        <v>63</v>
      </c>
      <c r="DJ30" s="2">
        <v>10888</v>
      </c>
      <c r="DK30" s="1">
        <v>10768.03</v>
      </c>
      <c r="DL30" s="1">
        <v>11313</v>
      </c>
      <c r="DM30" s="2">
        <v>544996</v>
      </c>
      <c r="DN30" s="2">
        <v>49</v>
      </c>
      <c r="DO30" s="3">
        <v>474870.7</v>
      </c>
      <c r="DP30" s="6">
        <v>42</v>
      </c>
      <c r="DQ30" s="2">
        <v>10866</v>
      </c>
      <c r="DR30" s="1">
        <v>10763.65</v>
      </c>
      <c r="DS30" s="1">
        <v>11291</v>
      </c>
      <c r="DT30" s="2">
        <v>355863</v>
      </c>
      <c r="DU30" s="2">
        <v>32</v>
      </c>
      <c r="DV30" s="3">
        <v>356478.67</v>
      </c>
      <c r="DW30" s="6">
        <v>32</v>
      </c>
      <c r="DX30" s="2">
        <v>10847</v>
      </c>
      <c r="DY30" s="1">
        <v>10757.19</v>
      </c>
      <c r="DZ30" s="1">
        <v>11272</v>
      </c>
      <c r="EA30" s="2">
        <v>226931</v>
      </c>
      <c r="EB30" s="2">
        <v>20</v>
      </c>
      <c r="EC30" s="3">
        <v>230964.63</v>
      </c>
      <c r="ED30" s="6">
        <v>21</v>
      </c>
      <c r="EE30" s="2">
        <v>10881</v>
      </c>
      <c r="EF30" s="1">
        <v>10757.59</v>
      </c>
      <c r="EG30" s="1">
        <v>11306</v>
      </c>
      <c r="EH30" s="2">
        <v>177249</v>
      </c>
      <c r="EI30" s="2">
        <v>16</v>
      </c>
      <c r="EJ30" s="3">
        <v>170370.29</v>
      </c>
      <c r="EK30" s="6">
        <v>15</v>
      </c>
      <c r="EL30" s="2">
        <v>10885</v>
      </c>
      <c r="EM30" s="1">
        <v>10758.3</v>
      </c>
      <c r="EN30" s="1">
        <v>11310</v>
      </c>
      <c r="EO30" s="2">
        <v>147483</v>
      </c>
      <c r="EP30" s="2">
        <v>13</v>
      </c>
      <c r="EQ30" s="3">
        <v>134920.42000000001</v>
      </c>
      <c r="ER30" s="6">
        <v>12</v>
      </c>
      <c r="ES30" s="2">
        <v>10891</v>
      </c>
      <c r="ET30" s="1">
        <v>10758.98</v>
      </c>
      <c r="EU30" s="1">
        <v>11350</v>
      </c>
      <c r="EV30" s="2">
        <v>147633</v>
      </c>
      <c r="EW30" s="2">
        <v>13</v>
      </c>
      <c r="EX30" s="3">
        <v>132932.16</v>
      </c>
      <c r="EY30" s="6">
        <v>12</v>
      </c>
      <c r="EZ30" s="2">
        <v>10895</v>
      </c>
      <c r="FA30" s="1">
        <v>10771.42</v>
      </c>
      <c r="FB30" s="1">
        <v>11320</v>
      </c>
      <c r="FC30" s="2">
        <v>193198</v>
      </c>
      <c r="FD30" s="2">
        <v>17</v>
      </c>
      <c r="FE30" s="3">
        <v>177188.12</v>
      </c>
      <c r="FF30" s="6">
        <v>16</v>
      </c>
      <c r="FG30" s="2">
        <v>10881</v>
      </c>
      <c r="FH30" s="1">
        <v>10774.36</v>
      </c>
      <c r="FI30" s="1">
        <v>11306</v>
      </c>
      <c r="FJ30" s="2">
        <v>315748</v>
      </c>
      <c r="FK30" s="2">
        <v>28</v>
      </c>
      <c r="FL30" s="3">
        <v>307608.57</v>
      </c>
      <c r="FM30" s="6">
        <v>27</v>
      </c>
      <c r="FN30" s="2">
        <v>10881</v>
      </c>
      <c r="FO30" s="1">
        <v>10782.69</v>
      </c>
      <c r="FP30" s="1">
        <v>11306</v>
      </c>
      <c r="FQ30" s="2">
        <v>601046</v>
      </c>
      <c r="FR30" s="2">
        <v>54</v>
      </c>
      <c r="FS30" s="3">
        <v>569749.07999999996</v>
      </c>
      <c r="FT30" s="6">
        <v>51</v>
      </c>
      <c r="FU30" s="2">
        <v>10869</v>
      </c>
      <c r="FV30" s="1">
        <v>10815.41</v>
      </c>
      <c r="FW30" s="1">
        <v>11294</v>
      </c>
      <c r="FX30" s="2">
        <v>832910</v>
      </c>
      <c r="FY30" s="2">
        <v>74</v>
      </c>
      <c r="FZ30" s="3">
        <v>789493.55</v>
      </c>
      <c r="GA30" s="6">
        <v>70</v>
      </c>
      <c r="GB30" s="2">
        <v>13208</v>
      </c>
      <c r="GC30" s="1">
        <v>129221.6</v>
      </c>
      <c r="GD30" s="1">
        <v>74974.649999999994</v>
      </c>
      <c r="GE30" s="1">
        <v>53992.5</v>
      </c>
      <c r="GF30" s="1">
        <v>13669</v>
      </c>
      <c r="GG30" s="2">
        <v>5363852</v>
      </c>
      <c r="GH30" s="2">
        <v>40</v>
      </c>
      <c r="GI30" s="4">
        <v>4929000</v>
      </c>
      <c r="GJ30" s="4">
        <v>37</v>
      </c>
      <c r="GK30" s="4">
        <v>1546305</v>
      </c>
      <c r="GL30" s="4">
        <v>20</v>
      </c>
      <c r="GM30" s="4">
        <v>3382560</v>
      </c>
      <c r="GN30" s="6">
        <v>61</v>
      </c>
    </row>
    <row r="31" spans="1:196" x14ac:dyDescent="0.2">
      <c r="A31" s="1" t="s">
        <v>48</v>
      </c>
      <c r="B31" s="5" t="s">
        <v>40</v>
      </c>
      <c r="C31" s="2">
        <v>35669</v>
      </c>
      <c r="D31" s="1">
        <v>35400.120000000003</v>
      </c>
      <c r="E31" s="1">
        <v>36761</v>
      </c>
      <c r="F31" s="2">
        <v>32186439</v>
      </c>
      <c r="G31" s="2">
        <v>882</v>
      </c>
      <c r="H31" s="3">
        <v>4800732.92</v>
      </c>
      <c r="I31" s="6">
        <v>132</v>
      </c>
      <c r="J31" s="2">
        <v>35675</v>
      </c>
      <c r="K31" s="1">
        <v>35316.78</v>
      </c>
      <c r="L31" s="1">
        <v>36767</v>
      </c>
      <c r="M31" s="2">
        <v>27612508</v>
      </c>
      <c r="N31" s="2">
        <v>759</v>
      </c>
      <c r="O31" s="3">
        <v>3913098.03</v>
      </c>
      <c r="P31" s="6">
        <v>108</v>
      </c>
      <c r="Q31" s="2">
        <v>35675</v>
      </c>
      <c r="R31" s="1">
        <v>35318.49</v>
      </c>
      <c r="S31" s="1">
        <v>36766</v>
      </c>
      <c r="T31" s="2">
        <v>23694619</v>
      </c>
      <c r="U31" s="2">
        <v>651</v>
      </c>
      <c r="V31" s="3">
        <v>3264306.66</v>
      </c>
      <c r="W31" s="6">
        <v>90</v>
      </c>
      <c r="X31" s="2">
        <v>35688</v>
      </c>
      <c r="Y31" s="1">
        <v>35368.5</v>
      </c>
      <c r="Z31" s="1">
        <v>36779</v>
      </c>
      <c r="AA31" s="2">
        <v>23104768</v>
      </c>
      <c r="AB31" s="2">
        <v>634</v>
      </c>
      <c r="AC31" s="3">
        <v>3227657.05</v>
      </c>
      <c r="AD31" s="6">
        <v>89</v>
      </c>
      <c r="AE31" s="2">
        <v>35718</v>
      </c>
      <c r="AF31" s="1">
        <v>35378.019999999997</v>
      </c>
      <c r="AG31" s="1">
        <v>36813</v>
      </c>
      <c r="AH31" s="2">
        <v>24488109</v>
      </c>
      <c r="AI31" s="2">
        <v>672</v>
      </c>
      <c r="AJ31" s="3">
        <v>3719810.9</v>
      </c>
      <c r="AK31" s="6">
        <v>102</v>
      </c>
      <c r="AL31" s="2">
        <v>35768</v>
      </c>
      <c r="AM31" s="1">
        <v>35368.730000000003</v>
      </c>
      <c r="AN31" s="1">
        <v>36866</v>
      </c>
      <c r="AO31" s="2">
        <v>30108336</v>
      </c>
      <c r="AP31" s="2">
        <v>826</v>
      </c>
      <c r="AQ31" s="3">
        <v>5022570.46</v>
      </c>
      <c r="AR31" s="6">
        <v>138</v>
      </c>
      <c r="AS31" s="2">
        <v>35798</v>
      </c>
      <c r="AT31" s="1">
        <v>35459.93</v>
      </c>
      <c r="AU31" s="1">
        <v>36896</v>
      </c>
      <c r="AV31" s="2">
        <v>35363525</v>
      </c>
      <c r="AW31" s="2">
        <v>968</v>
      </c>
      <c r="AX31" s="3">
        <v>6239237.4699999997</v>
      </c>
      <c r="AY31" s="6">
        <v>171</v>
      </c>
      <c r="AZ31" s="2">
        <v>35746</v>
      </c>
      <c r="BA31" s="1">
        <v>35392.449999999997</v>
      </c>
      <c r="BB31" s="1">
        <v>36844</v>
      </c>
      <c r="BC31" s="2">
        <v>31001907</v>
      </c>
      <c r="BD31" s="2">
        <v>850</v>
      </c>
      <c r="BE31" s="3">
        <v>5213985.79</v>
      </c>
      <c r="BF31" s="6">
        <v>143</v>
      </c>
      <c r="BG31" s="2">
        <v>35681</v>
      </c>
      <c r="BH31" s="1">
        <v>35406.51</v>
      </c>
      <c r="BI31" s="1">
        <v>36781</v>
      </c>
      <c r="BJ31" s="2">
        <v>26953980</v>
      </c>
      <c r="BK31" s="2">
        <v>739</v>
      </c>
      <c r="BL31" s="3">
        <v>4297209.63</v>
      </c>
      <c r="BM31" s="6">
        <v>118</v>
      </c>
      <c r="BN31" s="2">
        <v>35696</v>
      </c>
      <c r="BO31" s="1">
        <v>35401.75</v>
      </c>
      <c r="BP31" s="1">
        <v>36795</v>
      </c>
      <c r="BQ31" s="2">
        <v>21413183</v>
      </c>
      <c r="BR31" s="2">
        <v>587</v>
      </c>
      <c r="BS31" s="3">
        <v>3142349.7</v>
      </c>
      <c r="BT31" s="6">
        <v>86</v>
      </c>
      <c r="BU31" s="2">
        <v>35701</v>
      </c>
      <c r="BV31" s="1">
        <v>35396.379999999997</v>
      </c>
      <c r="BW31" s="1">
        <v>36841</v>
      </c>
      <c r="BX31" s="2">
        <v>24906622</v>
      </c>
      <c r="BY31" s="2">
        <v>682</v>
      </c>
      <c r="BZ31" s="3">
        <v>3603513.81</v>
      </c>
      <c r="CA31" s="6">
        <v>99</v>
      </c>
      <c r="CB31" s="2">
        <v>35699</v>
      </c>
      <c r="CC31" s="1">
        <v>35454.21</v>
      </c>
      <c r="CD31" s="1">
        <v>36798</v>
      </c>
      <c r="CE31" s="2">
        <v>30558468</v>
      </c>
      <c r="CF31" s="2">
        <v>836</v>
      </c>
      <c r="CG31" s="3">
        <v>4633850.2699999996</v>
      </c>
      <c r="CH31" s="6">
        <v>127</v>
      </c>
      <c r="CI31" s="2">
        <v>42487</v>
      </c>
      <c r="CJ31" s="1">
        <v>424661</v>
      </c>
      <c r="CK31" s="1">
        <v>212057</v>
      </c>
      <c r="CL31" s="1">
        <v>212402.5</v>
      </c>
      <c r="CM31" s="1">
        <v>43754</v>
      </c>
      <c r="CN31" s="2">
        <v>331392455</v>
      </c>
      <c r="CO31" s="2">
        <v>758</v>
      </c>
      <c r="CP31" s="4">
        <v>51078168</v>
      </c>
      <c r="CQ31" s="4">
        <v>117</v>
      </c>
      <c r="CR31" s="4">
        <v>28003161</v>
      </c>
      <c r="CS31" s="4">
        <v>128</v>
      </c>
      <c r="CT31" s="4">
        <v>23077856</v>
      </c>
      <c r="CU31" s="6">
        <v>106</v>
      </c>
      <c r="CV31" s="2">
        <v>13171</v>
      </c>
      <c r="CW31" s="1">
        <v>13052.13</v>
      </c>
      <c r="CX31" s="1">
        <v>14227</v>
      </c>
      <c r="CY31" s="2">
        <v>1268551</v>
      </c>
      <c r="CZ31" s="2">
        <v>90</v>
      </c>
      <c r="DA31" s="3">
        <v>1104189.8700000001</v>
      </c>
      <c r="DB31" s="6">
        <v>78</v>
      </c>
      <c r="DC31" s="2">
        <v>13161</v>
      </c>
      <c r="DD31" s="1">
        <v>13028.97</v>
      </c>
      <c r="DE31" s="1">
        <v>14217</v>
      </c>
      <c r="DF31" s="2">
        <v>945900</v>
      </c>
      <c r="DG31" s="2">
        <v>67</v>
      </c>
      <c r="DH31" s="3">
        <v>793081.02</v>
      </c>
      <c r="DI31" s="6">
        <v>56</v>
      </c>
      <c r="DJ31" s="2">
        <v>13176</v>
      </c>
      <c r="DK31" s="1">
        <v>13026.32</v>
      </c>
      <c r="DL31" s="1">
        <v>14232</v>
      </c>
      <c r="DM31" s="2">
        <v>552344</v>
      </c>
      <c r="DN31" s="2">
        <v>39</v>
      </c>
      <c r="DO31" s="3">
        <v>463211.42</v>
      </c>
      <c r="DP31" s="6">
        <v>33</v>
      </c>
      <c r="DQ31" s="2">
        <v>13140</v>
      </c>
      <c r="DR31" s="1">
        <v>13054.25</v>
      </c>
      <c r="DS31" s="1">
        <v>14196</v>
      </c>
      <c r="DT31" s="2">
        <v>364242</v>
      </c>
      <c r="DU31" s="2">
        <v>26</v>
      </c>
      <c r="DV31" s="3">
        <v>347304.8</v>
      </c>
      <c r="DW31" s="6">
        <v>25</v>
      </c>
      <c r="DX31" s="2">
        <v>13178</v>
      </c>
      <c r="DY31" s="1">
        <v>13056.72</v>
      </c>
      <c r="DZ31" s="1">
        <v>14277</v>
      </c>
      <c r="EA31" s="2">
        <v>253016</v>
      </c>
      <c r="EB31" s="2">
        <v>18</v>
      </c>
      <c r="EC31" s="3">
        <v>241992.26</v>
      </c>
      <c r="ED31" s="6">
        <v>17</v>
      </c>
      <c r="EE31" s="2">
        <v>13206</v>
      </c>
      <c r="EF31" s="1">
        <v>13041.13</v>
      </c>
      <c r="EG31" s="1">
        <v>14262</v>
      </c>
      <c r="EH31" s="2">
        <v>212158</v>
      </c>
      <c r="EI31" s="2">
        <v>15</v>
      </c>
      <c r="EJ31" s="3">
        <v>190823.87</v>
      </c>
      <c r="EK31" s="6">
        <v>14</v>
      </c>
      <c r="EL31" s="2">
        <v>13168</v>
      </c>
      <c r="EM31" s="1">
        <v>13058</v>
      </c>
      <c r="EN31" s="1">
        <v>14224</v>
      </c>
      <c r="EO31" s="2">
        <v>189383</v>
      </c>
      <c r="EP31" s="2">
        <v>13</v>
      </c>
      <c r="EQ31" s="3">
        <v>161708.72</v>
      </c>
      <c r="ER31" s="6">
        <v>11</v>
      </c>
      <c r="ES31" s="2">
        <v>13183</v>
      </c>
      <c r="ET31" s="1">
        <v>13031.03</v>
      </c>
      <c r="EU31" s="1">
        <v>14239</v>
      </c>
      <c r="EV31" s="2">
        <v>194588</v>
      </c>
      <c r="EW31" s="2">
        <v>14</v>
      </c>
      <c r="EX31" s="3">
        <v>165093.54</v>
      </c>
      <c r="EY31" s="6">
        <v>12</v>
      </c>
      <c r="EZ31" s="2">
        <v>13145</v>
      </c>
      <c r="FA31" s="1">
        <v>13055.46</v>
      </c>
      <c r="FB31" s="1">
        <v>14202</v>
      </c>
      <c r="FC31" s="2">
        <v>224230</v>
      </c>
      <c r="FD31" s="2">
        <v>16</v>
      </c>
      <c r="FE31" s="3">
        <v>190867.76</v>
      </c>
      <c r="FF31" s="6">
        <v>14</v>
      </c>
      <c r="FG31" s="2">
        <v>13180</v>
      </c>
      <c r="FH31" s="1">
        <v>13055.39</v>
      </c>
      <c r="FI31" s="1">
        <v>14236</v>
      </c>
      <c r="FJ31" s="2">
        <v>334020</v>
      </c>
      <c r="FK31" s="2">
        <v>24</v>
      </c>
      <c r="FL31" s="3">
        <v>305558.92</v>
      </c>
      <c r="FM31" s="6">
        <v>22</v>
      </c>
      <c r="FN31" s="2">
        <v>13155</v>
      </c>
      <c r="FO31" s="1">
        <v>13048.61</v>
      </c>
      <c r="FP31" s="1">
        <v>14264</v>
      </c>
      <c r="FQ31" s="2">
        <v>682394</v>
      </c>
      <c r="FR31" s="2">
        <v>48</v>
      </c>
      <c r="FS31" s="3">
        <v>628700.31000000006</v>
      </c>
      <c r="FT31" s="6">
        <v>44</v>
      </c>
      <c r="FU31" s="2">
        <v>13180</v>
      </c>
      <c r="FV31" s="1">
        <v>13075.55</v>
      </c>
      <c r="FW31" s="1">
        <v>14236</v>
      </c>
      <c r="FX31" s="2">
        <v>1162352</v>
      </c>
      <c r="FY31" s="2">
        <v>82</v>
      </c>
      <c r="FZ31" s="3">
        <v>1110663.3</v>
      </c>
      <c r="GA31" s="6">
        <v>79</v>
      </c>
      <c r="GB31" s="2">
        <v>15706</v>
      </c>
      <c r="GC31" s="1">
        <v>156583.29999999999</v>
      </c>
      <c r="GD31" s="1">
        <v>90954.33</v>
      </c>
      <c r="GE31" s="1">
        <v>65306.19</v>
      </c>
      <c r="GF31" s="1">
        <v>16974</v>
      </c>
      <c r="GG31" s="2">
        <v>6383178</v>
      </c>
      <c r="GH31" s="2">
        <v>38</v>
      </c>
      <c r="GI31" s="4">
        <v>5703151</v>
      </c>
      <c r="GJ31" s="4">
        <v>34</v>
      </c>
      <c r="GK31" s="4">
        <v>1645998</v>
      </c>
      <c r="GL31" s="4">
        <v>17</v>
      </c>
      <c r="GM31" s="4">
        <v>4057092</v>
      </c>
      <c r="GN31" s="6">
        <v>57</v>
      </c>
    </row>
    <row r="32" spans="1:196" x14ac:dyDescent="0.2">
      <c r="A32" s="1" t="s">
        <v>54</v>
      </c>
      <c r="B32" s="5" t="s">
        <v>55</v>
      </c>
      <c r="C32" s="2">
        <v>1672</v>
      </c>
      <c r="D32" s="1">
        <v>1662.499</v>
      </c>
      <c r="E32" s="1">
        <v>1881</v>
      </c>
      <c r="F32" s="2">
        <v>1473474</v>
      </c>
      <c r="G32" s="2">
        <v>788</v>
      </c>
      <c r="H32" s="3">
        <v>201051.26</v>
      </c>
      <c r="I32" s="6">
        <v>107</v>
      </c>
      <c r="J32" s="2">
        <v>1669</v>
      </c>
      <c r="K32" s="1">
        <v>1653.598</v>
      </c>
      <c r="L32" s="1">
        <v>1878</v>
      </c>
      <c r="M32" s="2">
        <v>1283175</v>
      </c>
      <c r="N32" s="2">
        <v>690</v>
      </c>
      <c r="O32" s="3">
        <v>177499.85</v>
      </c>
      <c r="P32" s="6">
        <v>95</v>
      </c>
      <c r="Q32" s="2">
        <v>1671</v>
      </c>
      <c r="R32" s="1">
        <v>1654.1659999999999</v>
      </c>
      <c r="S32" s="1">
        <v>1880</v>
      </c>
      <c r="T32" s="2">
        <v>1001922</v>
      </c>
      <c r="U32" s="2">
        <v>538</v>
      </c>
      <c r="V32" s="3">
        <v>127626.18</v>
      </c>
      <c r="W32" s="6">
        <v>69</v>
      </c>
      <c r="X32" s="2">
        <v>1669</v>
      </c>
      <c r="Y32" s="1">
        <v>1658.798</v>
      </c>
      <c r="Z32" s="1">
        <v>1878</v>
      </c>
      <c r="AA32" s="2">
        <v>980551</v>
      </c>
      <c r="AB32" s="2">
        <v>525</v>
      </c>
      <c r="AC32" s="3">
        <v>129061.69</v>
      </c>
      <c r="AD32" s="6">
        <v>69</v>
      </c>
      <c r="AE32" s="2">
        <v>1663</v>
      </c>
      <c r="AF32" s="1">
        <v>1658.002</v>
      </c>
      <c r="AG32" s="1">
        <v>1872</v>
      </c>
      <c r="AH32" s="2">
        <v>984926</v>
      </c>
      <c r="AI32" s="2">
        <v>528</v>
      </c>
      <c r="AJ32" s="3">
        <v>138853.69</v>
      </c>
      <c r="AK32" s="6">
        <v>74</v>
      </c>
      <c r="AL32" s="2">
        <v>1680</v>
      </c>
      <c r="AM32" s="1">
        <v>1659.6969999999999</v>
      </c>
      <c r="AN32" s="1">
        <v>1889</v>
      </c>
      <c r="AO32" s="2">
        <v>1398241</v>
      </c>
      <c r="AP32" s="2">
        <v>749</v>
      </c>
      <c r="AQ32" s="3">
        <v>233793.49</v>
      </c>
      <c r="AR32" s="6">
        <v>125</v>
      </c>
      <c r="AS32" s="2">
        <v>1677</v>
      </c>
      <c r="AT32" s="1">
        <v>1657.03</v>
      </c>
      <c r="AU32" s="1">
        <v>1886</v>
      </c>
      <c r="AV32" s="2">
        <v>1486848</v>
      </c>
      <c r="AW32" s="2">
        <v>798</v>
      </c>
      <c r="AX32" s="3">
        <v>255660.04</v>
      </c>
      <c r="AY32" s="6">
        <v>137</v>
      </c>
      <c r="AZ32" s="2">
        <v>1673</v>
      </c>
      <c r="BA32" s="1">
        <v>1660.5630000000001</v>
      </c>
      <c r="BB32" s="1">
        <v>1882</v>
      </c>
      <c r="BC32" s="2">
        <v>1331277</v>
      </c>
      <c r="BD32" s="2">
        <v>713</v>
      </c>
      <c r="BE32" s="3">
        <v>220828.83</v>
      </c>
      <c r="BF32" s="6">
        <v>118</v>
      </c>
      <c r="BG32" s="2">
        <v>1679</v>
      </c>
      <c r="BH32" s="1">
        <v>1659.7629999999999</v>
      </c>
      <c r="BI32" s="1">
        <v>1888</v>
      </c>
      <c r="BJ32" s="2">
        <v>1020819</v>
      </c>
      <c r="BK32" s="2">
        <v>547</v>
      </c>
      <c r="BL32" s="3">
        <v>149535.32</v>
      </c>
      <c r="BM32" s="6">
        <v>80</v>
      </c>
      <c r="BN32" s="2">
        <v>1683</v>
      </c>
      <c r="BO32" s="1">
        <v>1666.5340000000001</v>
      </c>
      <c r="BP32" s="1">
        <v>1892</v>
      </c>
      <c r="BQ32" s="2">
        <v>934214</v>
      </c>
      <c r="BR32" s="2">
        <v>499</v>
      </c>
      <c r="BS32" s="3">
        <v>128652.88</v>
      </c>
      <c r="BT32" s="6">
        <v>69</v>
      </c>
      <c r="BU32" s="2">
        <v>1678</v>
      </c>
      <c r="BV32" s="1">
        <v>1665.001</v>
      </c>
      <c r="BW32" s="1">
        <v>1887</v>
      </c>
      <c r="BX32" s="2">
        <v>1230630</v>
      </c>
      <c r="BY32" s="2">
        <v>657</v>
      </c>
      <c r="BZ32" s="3">
        <v>164019.59</v>
      </c>
      <c r="CA32" s="6">
        <v>88</v>
      </c>
      <c r="CB32" s="2">
        <v>1683</v>
      </c>
      <c r="CC32" s="1">
        <v>1664.2</v>
      </c>
      <c r="CD32" s="1">
        <v>1892</v>
      </c>
      <c r="CE32" s="2">
        <v>1488033</v>
      </c>
      <c r="CF32" s="2">
        <v>795</v>
      </c>
      <c r="CG32" s="3">
        <v>211065.78</v>
      </c>
      <c r="CH32" s="6">
        <v>113</v>
      </c>
      <c r="CI32" s="2">
        <v>2022</v>
      </c>
      <c r="CJ32" s="1">
        <v>19919.810000000001</v>
      </c>
      <c r="CK32" s="1">
        <v>9948.9410000000007</v>
      </c>
      <c r="CL32" s="1">
        <v>9950.2639999999992</v>
      </c>
      <c r="CM32" s="1">
        <v>2231</v>
      </c>
      <c r="CN32" s="2">
        <v>14614112</v>
      </c>
      <c r="CO32" s="2">
        <v>665</v>
      </c>
      <c r="CP32" s="4">
        <v>2137648</v>
      </c>
      <c r="CQ32" s="4">
        <v>97</v>
      </c>
      <c r="CR32" s="4">
        <v>1142180</v>
      </c>
      <c r="CS32" s="4">
        <v>104</v>
      </c>
      <c r="CT32" s="4">
        <v>995594</v>
      </c>
      <c r="CU32" s="6">
        <v>91</v>
      </c>
      <c r="CV32" s="2" t="s">
        <v>23</v>
      </c>
      <c r="CW32" s="1" t="s">
        <v>23</v>
      </c>
      <c r="CX32" s="1" t="s">
        <v>24</v>
      </c>
      <c r="CY32" s="2" t="s">
        <v>25</v>
      </c>
      <c r="CZ32" s="2" t="s">
        <v>25</v>
      </c>
      <c r="DA32" s="3" t="s">
        <v>25</v>
      </c>
      <c r="DB32" s="6" t="s">
        <v>25</v>
      </c>
      <c r="DC32" s="2" t="s">
        <v>23</v>
      </c>
      <c r="DD32" s="1" t="s">
        <v>23</v>
      </c>
      <c r="DE32" s="1" t="s">
        <v>24</v>
      </c>
      <c r="DF32" s="2" t="s">
        <v>25</v>
      </c>
      <c r="DG32" s="2" t="s">
        <v>25</v>
      </c>
      <c r="DH32" s="3" t="s">
        <v>25</v>
      </c>
      <c r="DI32" s="6" t="s">
        <v>25</v>
      </c>
      <c r="DJ32" s="2" t="s">
        <v>23</v>
      </c>
      <c r="DK32" s="1" t="s">
        <v>23</v>
      </c>
      <c r="DL32" s="1" t="s">
        <v>24</v>
      </c>
      <c r="DM32" s="2" t="s">
        <v>25</v>
      </c>
      <c r="DN32" s="2" t="s">
        <v>25</v>
      </c>
      <c r="DO32" s="3" t="s">
        <v>25</v>
      </c>
      <c r="DP32" s="6" t="s">
        <v>25</v>
      </c>
      <c r="DQ32" s="2" t="s">
        <v>23</v>
      </c>
      <c r="DR32" s="1" t="s">
        <v>23</v>
      </c>
      <c r="DS32" s="1" t="s">
        <v>24</v>
      </c>
      <c r="DT32" s="2" t="s">
        <v>25</v>
      </c>
      <c r="DU32" s="2" t="s">
        <v>25</v>
      </c>
      <c r="DV32" s="3" t="s">
        <v>25</v>
      </c>
      <c r="DW32" s="6" t="s">
        <v>25</v>
      </c>
      <c r="DX32" s="2" t="s">
        <v>23</v>
      </c>
      <c r="DY32" s="1" t="s">
        <v>23</v>
      </c>
      <c r="DZ32" s="1" t="s">
        <v>24</v>
      </c>
      <c r="EA32" s="2" t="s">
        <v>25</v>
      </c>
      <c r="EB32" s="2" t="s">
        <v>25</v>
      </c>
      <c r="EC32" s="3" t="s">
        <v>25</v>
      </c>
      <c r="ED32" s="6" t="s">
        <v>25</v>
      </c>
      <c r="EE32" s="2" t="s">
        <v>23</v>
      </c>
      <c r="EF32" s="1" t="s">
        <v>23</v>
      </c>
      <c r="EG32" s="1" t="s">
        <v>24</v>
      </c>
      <c r="EH32" s="2" t="s">
        <v>25</v>
      </c>
      <c r="EI32" s="2" t="s">
        <v>25</v>
      </c>
      <c r="EJ32" s="3" t="s">
        <v>25</v>
      </c>
      <c r="EK32" s="6" t="s">
        <v>25</v>
      </c>
      <c r="EL32" s="2" t="s">
        <v>23</v>
      </c>
      <c r="EM32" s="1" t="s">
        <v>23</v>
      </c>
      <c r="EN32" s="1" t="s">
        <v>24</v>
      </c>
      <c r="EO32" s="2" t="s">
        <v>25</v>
      </c>
      <c r="EP32" s="2" t="s">
        <v>25</v>
      </c>
      <c r="EQ32" s="3" t="s">
        <v>25</v>
      </c>
      <c r="ER32" s="6" t="s">
        <v>25</v>
      </c>
      <c r="ES32" s="2" t="s">
        <v>23</v>
      </c>
      <c r="ET32" s="1" t="s">
        <v>23</v>
      </c>
      <c r="EU32" s="1" t="s">
        <v>24</v>
      </c>
      <c r="EV32" s="2" t="s">
        <v>25</v>
      </c>
      <c r="EW32" s="2" t="s">
        <v>25</v>
      </c>
      <c r="EX32" s="3" t="s">
        <v>25</v>
      </c>
      <c r="EY32" s="6" t="s">
        <v>25</v>
      </c>
      <c r="EZ32" s="2" t="s">
        <v>23</v>
      </c>
      <c r="FA32" s="1" t="s">
        <v>23</v>
      </c>
      <c r="FB32" s="1" t="s">
        <v>24</v>
      </c>
      <c r="FC32" s="2" t="s">
        <v>25</v>
      </c>
      <c r="FD32" s="2" t="s">
        <v>25</v>
      </c>
      <c r="FE32" s="3" t="s">
        <v>25</v>
      </c>
      <c r="FF32" s="6" t="s">
        <v>25</v>
      </c>
      <c r="FG32" s="2" t="s">
        <v>23</v>
      </c>
      <c r="FH32" s="1" t="s">
        <v>23</v>
      </c>
      <c r="FI32" s="1" t="s">
        <v>24</v>
      </c>
      <c r="FJ32" s="2" t="s">
        <v>25</v>
      </c>
      <c r="FK32" s="2" t="s">
        <v>25</v>
      </c>
      <c r="FL32" s="3" t="s">
        <v>25</v>
      </c>
      <c r="FM32" s="6" t="s">
        <v>25</v>
      </c>
      <c r="FN32" s="2" t="s">
        <v>23</v>
      </c>
      <c r="FO32" s="1" t="s">
        <v>23</v>
      </c>
      <c r="FP32" s="1" t="s">
        <v>24</v>
      </c>
      <c r="FQ32" s="2" t="s">
        <v>25</v>
      </c>
      <c r="FR32" s="2" t="s">
        <v>25</v>
      </c>
      <c r="FS32" s="3" t="s">
        <v>25</v>
      </c>
      <c r="FT32" s="6" t="s">
        <v>25</v>
      </c>
      <c r="FU32" s="2" t="s">
        <v>23</v>
      </c>
      <c r="FV32" s="1" t="s">
        <v>23</v>
      </c>
      <c r="FW32" s="1" t="s">
        <v>24</v>
      </c>
      <c r="FX32" s="2" t="s">
        <v>25</v>
      </c>
      <c r="FY32" s="2" t="s">
        <v>25</v>
      </c>
      <c r="FZ32" s="3" t="s">
        <v>25</v>
      </c>
      <c r="GA32" s="6" t="s">
        <v>25</v>
      </c>
      <c r="GB32" s="2" t="s">
        <v>26</v>
      </c>
      <c r="GC32" s="1" t="s">
        <v>23</v>
      </c>
      <c r="GD32" s="1" t="s">
        <v>23</v>
      </c>
      <c r="GE32" s="1" t="s">
        <v>23</v>
      </c>
      <c r="GF32" s="1" t="s">
        <v>23</v>
      </c>
      <c r="GG32" s="2" t="s">
        <v>25</v>
      </c>
      <c r="GH32" s="2" t="s">
        <v>25</v>
      </c>
      <c r="GI32" s="4" t="s">
        <v>25</v>
      </c>
      <c r="GJ32" s="4" t="s">
        <v>25</v>
      </c>
      <c r="GK32" s="4" t="s">
        <v>25</v>
      </c>
      <c r="GL32" s="4" t="s">
        <v>25</v>
      </c>
      <c r="GM32" s="4" t="s">
        <v>25</v>
      </c>
      <c r="GN32" s="6" t="s">
        <v>25</v>
      </c>
    </row>
    <row r="33" spans="1:196" x14ac:dyDescent="0.2">
      <c r="A33" s="1" t="s">
        <v>54</v>
      </c>
      <c r="B33" s="5" t="s">
        <v>40</v>
      </c>
      <c r="C33" s="2">
        <v>25447</v>
      </c>
      <c r="D33" s="1">
        <v>25294.42</v>
      </c>
      <c r="E33" s="1">
        <v>26013</v>
      </c>
      <c r="F33" s="2">
        <v>18308529</v>
      </c>
      <c r="G33" s="2">
        <v>708</v>
      </c>
      <c r="H33" s="3">
        <v>2678980.2799999998</v>
      </c>
      <c r="I33" s="6">
        <v>104</v>
      </c>
      <c r="J33" s="2">
        <v>25450</v>
      </c>
      <c r="K33" s="1">
        <v>25257.68</v>
      </c>
      <c r="L33" s="1">
        <v>26015</v>
      </c>
      <c r="M33" s="2">
        <v>15955875</v>
      </c>
      <c r="N33" s="2">
        <v>618</v>
      </c>
      <c r="O33" s="3">
        <v>2279081.5499999998</v>
      </c>
      <c r="P33" s="6">
        <v>88</v>
      </c>
      <c r="Q33" s="2">
        <v>25496</v>
      </c>
      <c r="R33" s="1">
        <v>25274.560000000001</v>
      </c>
      <c r="S33" s="1">
        <v>26061</v>
      </c>
      <c r="T33" s="2">
        <v>13270286</v>
      </c>
      <c r="U33" s="2">
        <v>514</v>
      </c>
      <c r="V33" s="3">
        <v>1823709.8</v>
      </c>
      <c r="W33" s="6">
        <v>71</v>
      </c>
      <c r="X33" s="2">
        <v>25479</v>
      </c>
      <c r="Y33" s="1">
        <v>25311.66</v>
      </c>
      <c r="Z33" s="1">
        <v>26067</v>
      </c>
      <c r="AA33" s="2">
        <v>12553636</v>
      </c>
      <c r="AB33" s="2">
        <v>485</v>
      </c>
      <c r="AC33" s="3">
        <v>1753537.65</v>
      </c>
      <c r="AD33" s="6">
        <v>68</v>
      </c>
      <c r="AE33" s="2">
        <v>25474</v>
      </c>
      <c r="AF33" s="1">
        <v>25288.18</v>
      </c>
      <c r="AG33" s="1">
        <v>26039</v>
      </c>
      <c r="AH33" s="2">
        <v>13167311</v>
      </c>
      <c r="AI33" s="2">
        <v>509</v>
      </c>
      <c r="AJ33" s="3">
        <v>1971516.22</v>
      </c>
      <c r="AK33" s="6">
        <v>76</v>
      </c>
      <c r="AL33" s="2">
        <v>25495</v>
      </c>
      <c r="AM33" s="1">
        <v>25290.1</v>
      </c>
      <c r="AN33" s="1">
        <v>26060</v>
      </c>
      <c r="AO33" s="2">
        <v>15833396</v>
      </c>
      <c r="AP33" s="2">
        <v>612</v>
      </c>
      <c r="AQ33" s="3">
        <v>2608066.4900000002</v>
      </c>
      <c r="AR33" s="6">
        <v>101</v>
      </c>
      <c r="AS33" s="2">
        <v>25469</v>
      </c>
      <c r="AT33" s="1">
        <v>25304.09</v>
      </c>
      <c r="AU33" s="1">
        <v>26034</v>
      </c>
      <c r="AV33" s="2">
        <v>19270203</v>
      </c>
      <c r="AW33" s="2">
        <v>745</v>
      </c>
      <c r="AX33" s="3">
        <v>3464334.14</v>
      </c>
      <c r="AY33" s="6">
        <v>134</v>
      </c>
      <c r="AZ33" s="2">
        <v>25528</v>
      </c>
      <c r="BA33" s="1">
        <v>25327.09</v>
      </c>
      <c r="BB33" s="1">
        <v>26093</v>
      </c>
      <c r="BC33" s="2">
        <v>16655481</v>
      </c>
      <c r="BD33" s="2">
        <v>643</v>
      </c>
      <c r="BE33" s="3">
        <v>2797004.01</v>
      </c>
      <c r="BF33" s="6">
        <v>108</v>
      </c>
      <c r="BG33" s="2">
        <v>25485</v>
      </c>
      <c r="BH33" s="1">
        <v>25324.720000000001</v>
      </c>
      <c r="BI33" s="1">
        <v>26050</v>
      </c>
      <c r="BJ33" s="2">
        <v>14668441</v>
      </c>
      <c r="BK33" s="2">
        <v>567</v>
      </c>
      <c r="BL33" s="3">
        <v>2321794.5699999998</v>
      </c>
      <c r="BM33" s="6">
        <v>90</v>
      </c>
      <c r="BN33" s="2">
        <v>25499</v>
      </c>
      <c r="BO33" s="1">
        <v>25350.25</v>
      </c>
      <c r="BP33" s="1">
        <v>26064</v>
      </c>
      <c r="BQ33" s="2">
        <v>11912425</v>
      </c>
      <c r="BR33" s="2">
        <v>460</v>
      </c>
      <c r="BS33" s="3">
        <v>1764517.24</v>
      </c>
      <c r="BT33" s="6">
        <v>68</v>
      </c>
      <c r="BU33" s="2">
        <v>25526</v>
      </c>
      <c r="BV33" s="1">
        <v>25332.66</v>
      </c>
      <c r="BW33" s="1">
        <v>26176</v>
      </c>
      <c r="BX33" s="2">
        <v>14054530</v>
      </c>
      <c r="BY33" s="2">
        <v>541</v>
      </c>
      <c r="BZ33" s="3">
        <v>2002093.23</v>
      </c>
      <c r="CA33" s="6">
        <v>77</v>
      </c>
      <c r="CB33" s="2">
        <v>25478</v>
      </c>
      <c r="CC33" s="1">
        <v>25375.32</v>
      </c>
      <c r="CD33" s="1">
        <v>26000</v>
      </c>
      <c r="CE33" s="2">
        <v>17112509</v>
      </c>
      <c r="CF33" s="2">
        <v>661</v>
      </c>
      <c r="CG33" s="3">
        <v>2546570.19</v>
      </c>
      <c r="CH33" s="6">
        <v>98</v>
      </c>
      <c r="CI33" s="2">
        <v>29256</v>
      </c>
      <c r="CJ33" s="1">
        <v>303730.3</v>
      </c>
      <c r="CK33" s="1">
        <v>151651.79999999999</v>
      </c>
      <c r="CL33" s="1">
        <v>152061.4</v>
      </c>
      <c r="CM33" s="1">
        <v>29955</v>
      </c>
      <c r="CN33" s="2">
        <v>182762614</v>
      </c>
      <c r="CO33" s="2">
        <v>588</v>
      </c>
      <c r="CP33" s="4">
        <v>28011081</v>
      </c>
      <c r="CQ33" s="4">
        <v>90</v>
      </c>
      <c r="CR33" s="4">
        <v>15140457</v>
      </c>
      <c r="CS33" s="4">
        <v>98</v>
      </c>
      <c r="CT33" s="4">
        <v>12871341</v>
      </c>
      <c r="CU33" s="6">
        <v>83</v>
      </c>
      <c r="CV33" s="2">
        <v>1031</v>
      </c>
      <c r="CW33" s="1">
        <v>1015.0309999999999</v>
      </c>
      <c r="CX33" s="1">
        <v>1138</v>
      </c>
      <c r="CY33" s="2">
        <v>88060</v>
      </c>
      <c r="CZ33" s="2">
        <v>79</v>
      </c>
      <c r="DA33" s="3">
        <v>72805</v>
      </c>
      <c r="DB33" s="6">
        <v>65</v>
      </c>
      <c r="DC33" s="2">
        <v>1031</v>
      </c>
      <c r="DD33" s="1">
        <v>1014.433</v>
      </c>
      <c r="DE33" s="1">
        <v>1138</v>
      </c>
      <c r="DF33" s="2">
        <v>73751</v>
      </c>
      <c r="DG33" s="2">
        <v>66</v>
      </c>
      <c r="DH33" s="3">
        <v>53639.43</v>
      </c>
      <c r="DI33" s="6">
        <v>48</v>
      </c>
      <c r="DJ33" s="2">
        <v>1033</v>
      </c>
      <c r="DK33" s="1">
        <v>1016.602</v>
      </c>
      <c r="DL33" s="1">
        <v>1140</v>
      </c>
      <c r="DM33" s="2">
        <v>41610</v>
      </c>
      <c r="DN33" s="2">
        <v>37</v>
      </c>
      <c r="DO33" s="3">
        <v>31064.97</v>
      </c>
      <c r="DP33" s="6">
        <v>28</v>
      </c>
      <c r="DQ33" s="2">
        <v>1040</v>
      </c>
      <c r="DR33" s="1">
        <v>1020.366</v>
      </c>
      <c r="DS33" s="1">
        <v>1147</v>
      </c>
      <c r="DT33" s="2">
        <v>27537</v>
      </c>
      <c r="DU33" s="2">
        <v>24</v>
      </c>
      <c r="DV33" s="3">
        <v>25402.02</v>
      </c>
      <c r="DW33" s="6">
        <v>23</v>
      </c>
      <c r="DX33" s="2">
        <v>1035</v>
      </c>
      <c r="DY33" s="1">
        <v>1019.1660000000001</v>
      </c>
      <c r="DZ33" s="1">
        <v>1142</v>
      </c>
      <c r="EA33" s="2">
        <v>17265</v>
      </c>
      <c r="EB33" s="2">
        <v>15</v>
      </c>
      <c r="EC33" s="3">
        <v>15094.88</v>
      </c>
      <c r="ED33" s="6">
        <v>13</v>
      </c>
      <c r="EE33" s="2">
        <v>1041</v>
      </c>
      <c r="EF33" s="1">
        <v>1018.365</v>
      </c>
      <c r="EG33" s="1">
        <v>1148</v>
      </c>
      <c r="EH33" s="2">
        <v>13557</v>
      </c>
      <c r="EI33" s="2">
        <v>12</v>
      </c>
      <c r="EJ33" s="3">
        <v>10768.72</v>
      </c>
      <c r="EK33" s="6">
        <v>10</v>
      </c>
      <c r="EL33" s="2">
        <v>1034</v>
      </c>
      <c r="EM33" s="1">
        <v>1016.933</v>
      </c>
      <c r="EN33" s="1">
        <v>1141</v>
      </c>
      <c r="EO33" s="2">
        <v>11557</v>
      </c>
      <c r="EP33" s="2">
        <v>10</v>
      </c>
      <c r="EQ33" s="3">
        <v>8690.94</v>
      </c>
      <c r="ER33" s="6">
        <v>8</v>
      </c>
      <c r="ES33" s="2">
        <v>1041</v>
      </c>
      <c r="ET33" s="1">
        <v>1013.67</v>
      </c>
      <c r="EU33" s="1">
        <v>1148</v>
      </c>
      <c r="EV33" s="2">
        <v>11492</v>
      </c>
      <c r="EW33" s="2">
        <v>10</v>
      </c>
      <c r="EX33" s="3">
        <v>8523.5</v>
      </c>
      <c r="EY33" s="6">
        <v>8</v>
      </c>
      <c r="EZ33" s="2">
        <v>1032</v>
      </c>
      <c r="FA33" s="1">
        <v>1020.467</v>
      </c>
      <c r="FB33" s="1">
        <v>1139</v>
      </c>
      <c r="FC33" s="2">
        <v>14561</v>
      </c>
      <c r="FD33" s="2">
        <v>13</v>
      </c>
      <c r="FE33" s="3">
        <v>10665.68</v>
      </c>
      <c r="FF33" s="6">
        <v>9</v>
      </c>
      <c r="FG33" s="2">
        <v>1031</v>
      </c>
      <c r="FH33" s="1">
        <v>1020.999</v>
      </c>
      <c r="FI33" s="1">
        <v>1138</v>
      </c>
      <c r="FJ33" s="2">
        <v>24064</v>
      </c>
      <c r="FK33" s="2">
        <v>21</v>
      </c>
      <c r="FL33" s="3">
        <v>19825.740000000002</v>
      </c>
      <c r="FM33" s="6">
        <v>18</v>
      </c>
      <c r="FN33" s="2">
        <v>1036</v>
      </c>
      <c r="FO33" s="1">
        <v>1018.596</v>
      </c>
      <c r="FP33" s="1">
        <v>1143</v>
      </c>
      <c r="FQ33" s="2">
        <v>45661</v>
      </c>
      <c r="FR33" s="2">
        <v>41</v>
      </c>
      <c r="FS33" s="3">
        <v>36815.01</v>
      </c>
      <c r="FT33" s="6">
        <v>33</v>
      </c>
      <c r="FU33" s="2">
        <v>1029</v>
      </c>
      <c r="FV33" s="1">
        <v>1024.3</v>
      </c>
      <c r="FW33" s="1">
        <v>1136</v>
      </c>
      <c r="FX33" s="2">
        <v>88986</v>
      </c>
      <c r="FY33" s="2">
        <v>79</v>
      </c>
      <c r="FZ33" s="3">
        <v>76009.460000000006</v>
      </c>
      <c r="GA33" s="6">
        <v>67</v>
      </c>
      <c r="GB33" s="2">
        <v>1300</v>
      </c>
      <c r="GC33" s="1">
        <v>12218.89</v>
      </c>
      <c r="GD33" s="1">
        <v>7104.7830000000004</v>
      </c>
      <c r="GE33" s="1">
        <v>5065.424</v>
      </c>
      <c r="GF33" s="1">
        <v>1407</v>
      </c>
      <c r="GG33" s="2">
        <v>458100</v>
      </c>
      <c r="GH33" s="2">
        <v>35</v>
      </c>
      <c r="GI33" s="4">
        <v>369307</v>
      </c>
      <c r="GJ33" s="4">
        <v>28</v>
      </c>
      <c r="GK33" s="4">
        <v>102360</v>
      </c>
      <c r="GL33" s="4">
        <v>13</v>
      </c>
      <c r="GM33" s="4">
        <v>266911</v>
      </c>
      <c r="GN33" s="6">
        <v>49</v>
      </c>
    </row>
    <row r="34" spans="1:196" x14ac:dyDescent="0.2">
      <c r="A34" s="1" t="s">
        <v>56</v>
      </c>
      <c r="B34" s="5" t="s">
        <v>56</v>
      </c>
      <c r="C34" s="2">
        <v>2253</v>
      </c>
      <c r="D34" s="1">
        <v>2235.1660000000002</v>
      </c>
      <c r="E34" s="1">
        <v>2333</v>
      </c>
      <c r="F34" s="2">
        <v>1282509</v>
      </c>
      <c r="G34" s="2">
        <v>554</v>
      </c>
      <c r="H34" s="3">
        <v>185504.83</v>
      </c>
      <c r="I34" s="6">
        <v>80</v>
      </c>
      <c r="J34" s="2">
        <v>2250</v>
      </c>
      <c r="K34" s="1">
        <v>2240.73</v>
      </c>
      <c r="L34" s="1">
        <v>2330</v>
      </c>
      <c r="M34" s="2">
        <v>1127988</v>
      </c>
      <c r="N34" s="2">
        <v>486</v>
      </c>
      <c r="O34" s="3">
        <v>155086.67000000001</v>
      </c>
      <c r="P34" s="6">
        <v>67</v>
      </c>
      <c r="Q34" s="2">
        <v>2262</v>
      </c>
      <c r="R34" s="1">
        <v>2249.3969999999999</v>
      </c>
      <c r="S34" s="1">
        <v>2342</v>
      </c>
      <c r="T34" s="2">
        <v>990809</v>
      </c>
      <c r="U34" s="2">
        <v>425</v>
      </c>
      <c r="V34" s="3">
        <v>133208.88</v>
      </c>
      <c r="W34" s="6">
        <v>57</v>
      </c>
      <c r="X34" s="2">
        <v>2271</v>
      </c>
      <c r="Y34" s="1">
        <v>2243.6959999999999</v>
      </c>
      <c r="Z34" s="1">
        <v>2351</v>
      </c>
      <c r="AA34" s="2">
        <v>1095123</v>
      </c>
      <c r="AB34" s="2">
        <v>471</v>
      </c>
      <c r="AC34" s="3">
        <v>149171.62</v>
      </c>
      <c r="AD34" s="6">
        <v>64</v>
      </c>
      <c r="AE34" s="2">
        <v>2254</v>
      </c>
      <c r="AF34" s="1">
        <v>2249.2350000000001</v>
      </c>
      <c r="AG34" s="1">
        <v>2334</v>
      </c>
      <c r="AH34" s="2">
        <v>1427785</v>
      </c>
      <c r="AI34" s="2">
        <v>613</v>
      </c>
      <c r="AJ34" s="3">
        <v>206074.34</v>
      </c>
      <c r="AK34" s="6">
        <v>88</v>
      </c>
      <c r="AL34" s="2">
        <v>2270</v>
      </c>
      <c r="AM34" s="1">
        <v>2250.0940000000001</v>
      </c>
      <c r="AN34" s="1">
        <v>2350</v>
      </c>
      <c r="AO34" s="2">
        <v>1969587</v>
      </c>
      <c r="AP34" s="2">
        <v>846</v>
      </c>
      <c r="AQ34" s="3">
        <v>321898.96999999997</v>
      </c>
      <c r="AR34" s="6">
        <v>138</v>
      </c>
      <c r="AS34" s="2">
        <v>2279</v>
      </c>
      <c r="AT34" s="1">
        <v>2244.8580000000002</v>
      </c>
      <c r="AU34" s="1">
        <v>2359</v>
      </c>
      <c r="AV34" s="2">
        <v>1935209</v>
      </c>
      <c r="AW34" s="2">
        <v>833</v>
      </c>
      <c r="AX34" s="3">
        <v>317335.27</v>
      </c>
      <c r="AY34" s="6">
        <v>137</v>
      </c>
      <c r="AZ34" s="2">
        <v>2255</v>
      </c>
      <c r="BA34" s="1">
        <v>2241.665</v>
      </c>
      <c r="BB34" s="1">
        <v>2335</v>
      </c>
      <c r="BC34" s="2">
        <v>1826143</v>
      </c>
      <c r="BD34" s="2">
        <v>787</v>
      </c>
      <c r="BE34" s="3">
        <v>289622.84000000003</v>
      </c>
      <c r="BF34" s="6">
        <v>125</v>
      </c>
      <c r="BG34" s="2">
        <v>2261</v>
      </c>
      <c r="BH34" s="1">
        <v>2242.0929999999998</v>
      </c>
      <c r="BI34" s="1">
        <v>2341</v>
      </c>
      <c r="BJ34" s="2">
        <v>1356336</v>
      </c>
      <c r="BK34" s="2">
        <v>584</v>
      </c>
      <c r="BL34" s="3">
        <v>199367.76</v>
      </c>
      <c r="BM34" s="6">
        <v>86</v>
      </c>
      <c r="BN34" s="2">
        <v>2254</v>
      </c>
      <c r="BO34" s="1">
        <v>2243.9009999999998</v>
      </c>
      <c r="BP34" s="1">
        <v>2334</v>
      </c>
      <c r="BQ34" s="2">
        <v>998187</v>
      </c>
      <c r="BR34" s="2">
        <v>430</v>
      </c>
      <c r="BS34" s="3">
        <v>131935.62</v>
      </c>
      <c r="BT34" s="6">
        <v>57</v>
      </c>
      <c r="BU34" s="2">
        <v>2257</v>
      </c>
      <c r="BV34" s="1">
        <v>2239.7339999999999</v>
      </c>
      <c r="BW34" s="1">
        <v>2337</v>
      </c>
      <c r="BX34" s="2">
        <v>1152211</v>
      </c>
      <c r="BY34" s="2">
        <v>497</v>
      </c>
      <c r="BZ34" s="3">
        <v>165814.53</v>
      </c>
      <c r="CA34" s="6">
        <v>71</v>
      </c>
      <c r="CB34" s="2">
        <v>2265</v>
      </c>
      <c r="CC34" s="1">
        <v>2254.8009999999999</v>
      </c>
      <c r="CD34" s="1">
        <v>2345</v>
      </c>
      <c r="CE34" s="2">
        <v>1332500</v>
      </c>
      <c r="CF34" s="2">
        <v>571</v>
      </c>
      <c r="CG34" s="3">
        <v>201981.24</v>
      </c>
      <c r="CH34" s="6">
        <v>87</v>
      </c>
      <c r="CI34" s="2">
        <v>2799</v>
      </c>
      <c r="CJ34" s="1">
        <v>26935.32</v>
      </c>
      <c r="CK34" s="1">
        <v>13444.17</v>
      </c>
      <c r="CL34" s="1">
        <v>13478.73</v>
      </c>
      <c r="CM34" s="1">
        <v>2879</v>
      </c>
      <c r="CN34" s="2">
        <v>16494387</v>
      </c>
      <c r="CO34" s="2">
        <v>595</v>
      </c>
      <c r="CP34" s="4">
        <v>2456980</v>
      </c>
      <c r="CQ34" s="4">
        <v>89</v>
      </c>
      <c r="CR34" s="4">
        <v>1476244</v>
      </c>
      <c r="CS34" s="4">
        <v>107</v>
      </c>
      <c r="CT34" s="4">
        <v>980978</v>
      </c>
      <c r="CU34" s="6">
        <v>71</v>
      </c>
      <c r="CV34" s="2">
        <v>2024</v>
      </c>
      <c r="CW34" s="1">
        <v>2008.634</v>
      </c>
      <c r="CX34" s="1">
        <v>2163</v>
      </c>
      <c r="CY34" s="2">
        <v>163360</v>
      </c>
      <c r="CZ34" s="2">
        <v>76</v>
      </c>
      <c r="DA34" s="3">
        <v>134881.98000000001</v>
      </c>
      <c r="DB34" s="6">
        <v>63</v>
      </c>
      <c r="DC34" s="2">
        <v>2024</v>
      </c>
      <c r="DD34" s="1">
        <v>2016.6289999999999</v>
      </c>
      <c r="DE34" s="1">
        <v>2163</v>
      </c>
      <c r="DF34" s="2">
        <v>122489</v>
      </c>
      <c r="DG34" s="2">
        <v>57</v>
      </c>
      <c r="DH34" s="3">
        <v>104880.67</v>
      </c>
      <c r="DI34" s="6">
        <v>49</v>
      </c>
      <c r="DJ34" s="2">
        <v>2035</v>
      </c>
      <c r="DK34" s="1">
        <v>2022.5309999999999</v>
      </c>
      <c r="DL34" s="1">
        <v>2174</v>
      </c>
      <c r="DM34" s="2">
        <v>69670</v>
      </c>
      <c r="DN34" s="2">
        <v>32</v>
      </c>
      <c r="DO34" s="3">
        <v>60825.1</v>
      </c>
      <c r="DP34" s="6">
        <v>28</v>
      </c>
      <c r="DQ34" s="2">
        <v>2038</v>
      </c>
      <c r="DR34" s="1">
        <v>2017.6320000000001</v>
      </c>
      <c r="DS34" s="1">
        <v>2177</v>
      </c>
      <c r="DT34" s="2">
        <v>43529</v>
      </c>
      <c r="DU34" s="2">
        <v>20</v>
      </c>
      <c r="DV34" s="3">
        <v>41459.19</v>
      </c>
      <c r="DW34" s="6">
        <v>19</v>
      </c>
      <c r="DX34" s="2">
        <v>2027</v>
      </c>
      <c r="DY34" s="1">
        <v>2024.067</v>
      </c>
      <c r="DZ34" s="1">
        <v>2166</v>
      </c>
      <c r="EA34" s="2">
        <v>32884</v>
      </c>
      <c r="EB34" s="2">
        <v>15</v>
      </c>
      <c r="EC34" s="3">
        <v>31551.040000000001</v>
      </c>
      <c r="ED34" s="6">
        <v>15</v>
      </c>
      <c r="EE34" s="2">
        <v>2034</v>
      </c>
      <c r="EF34" s="1">
        <v>2018.6289999999999</v>
      </c>
      <c r="EG34" s="1">
        <v>2173</v>
      </c>
      <c r="EH34" s="2">
        <v>29044</v>
      </c>
      <c r="EI34" s="2">
        <v>13</v>
      </c>
      <c r="EJ34" s="3">
        <v>26274.06</v>
      </c>
      <c r="EK34" s="6">
        <v>12</v>
      </c>
      <c r="EL34" s="2">
        <v>2044</v>
      </c>
      <c r="EM34" s="1">
        <v>2018.528</v>
      </c>
      <c r="EN34" s="1">
        <v>2183</v>
      </c>
      <c r="EO34" s="2">
        <v>26250</v>
      </c>
      <c r="EP34" s="2">
        <v>12</v>
      </c>
      <c r="EQ34" s="3">
        <v>23044.32</v>
      </c>
      <c r="ER34" s="6">
        <v>11</v>
      </c>
      <c r="ES34" s="2">
        <v>2028</v>
      </c>
      <c r="ET34" s="1">
        <v>2014.8330000000001</v>
      </c>
      <c r="EU34" s="1">
        <v>2167</v>
      </c>
      <c r="EV34" s="2">
        <v>27462</v>
      </c>
      <c r="EW34" s="2">
        <v>13</v>
      </c>
      <c r="EX34" s="3">
        <v>23815</v>
      </c>
      <c r="EY34" s="6">
        <v>11</v>
      </c>
      <c r="EZ34" s="2">
        <v>2031</v>
      </c>
      <c r="FA34" s="1">
        <v>2015.6289999999999</v>
      </c>
      <c r="FB34" s="1">
        <v>2170</v>
      </c>
      <c r="FC34" s="2">
        <v>30950</v>
      </c>
      <c r="FD34" s="2">
        <v>14</v>
      </c>
      <c r="FE34" s="3">
        <v>26674.94</v>
      </c>
      <c r="FF34" s="6">
        <v>12</v>
      </c>
      <c r="FG34" s="2">
        <v>2018</v>
      </c>
      <c r="FH34" s="1">
        <v>2013.3320000000001</v>
      </c>
      <c r="FI34" s="1">
        <v>2157</v>
      </c>
      <c r="FJ34" s="2">
        <v>44423</v>
      </c>
      <c r="FK34" s="2">
        <v>21</v>
      </c>
      <c r="FL34" s="3">
        <v>40298.339999999997</v>
      </c>
      <c r="FM34" s="6">
        <v>19</v>
      </c>
      <c r="FN34" s="2">
        <v>2030</v>
      </c>
      <c r="FO34" s="1">
        <v>2014.5319999999999</v>
      </c>
      <c r="FP34" s="1">
        <v>2169</v>
      </c>
      <c r="FQ34" s="2">
        <v>103172</v>
      </c>
      <c r="FR34" s="2">
        <v>48</v>
      </c>
      <c r="FS34" s="3">
        <v>94625.32</v>
      </c>
      <c r="FT34" s="6">
        <v>44</v>
      </c>
      <c r="FU34" s="2">
        <v>2022</v>
      </c>
      <c r="FV34" s="1">
        <v>2013.1</v>
      </c>
      <c r="FW34" s="1">
        <v>2161</v>
      </c>
      <c r="FX34" s="2">
        <v>154522</v>
      </c>
      <c r="FY34" s="2">
        <v>72</v>
      </c>
      <c r="FZ34" s="3">
        <v>146012.26999999999</v>
      </c>
      <c r="GA34" s="6">
        <v>68</v>
      </c>
      <c r="GB34" s="2">
        <v>2429</v>
      </c>
      <c r="GC34" s="1">
        <v>24198.03</v>
      </c>
      <c r="GD34" s="1">
        <v>14059.53</v>
      </c>
      <c r="GE34" s="1">
        <v>10098.219999999999</v>
      </c>
      <c r="GF34" s="1">
        <v>2568</v>
      </c>
      <c r="GG34" s="2">
        <v>847755</v>
      </c>
      <c r="GH34" s="2">
        <v>33</v>
      </c>
      <c r="GI34" s="4">
        <v>754347</v>
      </c>
      <c r="GJ34" s="4">
        <v>29</v>
      </c>
      <c r="GK34" s="4">
        <v>217327</v>
      </c>
      <c r="GL34" s="4">
        <v>15</v>
      </c>
      <c r="GM34" s="4">
        <v>537012</v>
      </c>
      <c r="GN34" s="6">
        <v>50</v>
      </c>
    </row>
    <row r="35" spans="1:196" x14ac:dyDescent="0.2">
      <c r="A35" s="1" t="s">
        <v>56</v>
      </c>
      <c r="B35" s="5" t="s">
        <v>57</v>
      </c>
      <c r="C35" s="2">
        <v>1566</v>
      </c>
      <c r="D35" s="1">
        <v>1536.201</v>
      </c>
      <c r="E35" s="1">
        <v>1612</v>
      </c>
      <c r="F35" s="2">
        <v>870111</v>
      </c>
      <c r="G35" s="2">
        <v>550</v>
      </c>
      <c r="H35" s="3">
        <v>114412.23</v>
      </c>
      <c r="I35" s="6">
        <v>72</v>
      </c>
      <c r="J35" s="2">
        <v>1563</v>
      </c>
      <c r="K35" s="1">
        <v>1535.127</v>
      </c>
      <c r="L35" s="1">
        <v>1609</v>
      </c>
      <c r="M35" s="2">
        <v>753685</v>
      </c>
      <c r="N35" s="2">
        <v>477</v>
      </c>
      <c r="O35" s="3">
        <v>94584.7</v>
      </c>
      <c r="P35" s="6">
        <v>60</v>
      </c>
      <c r="Q35" s="2">
        <v>1555</v>
      </c>
      <c r="R35" s="1">
        <v>1537.7950000000001</v>
      </c>
      <c r="S35" s="1">
        <v>1601</v>
      </c>
      <c r="T35" s="2">
        <v>619956</v>
      </c>
      <c r="U35" s="2">
        <v>392</v>
      </c>
      <c r="V35" s="3">
        <v>74491.490000000005</v>
      </c>
      <c r="W35" s="6">
        <v>47</v>
      </c>
      <c r="X35" s="2">
        <v>1559</v>
      </c>
      <c r="Y35" s="1">
        <v>1539.23</v>
      </c>
      <c r="Z35" s="1">
        <v>1605</v>
      </c>
      <c r="AA35" s="2">
        <v>654176</v>
      </c>
      <c r="AB35" s="2">
        <v>413</v>
      </c>
      <c r="AC35" s="3">
        <v>77840.14</v>
      </c>
      <c r="AD35" s="6">
        <v>49</v>
      </c>
      <c r="AE35" s="2">
        <v>1551</v>
      </c>
      <c r="AF35" s="1">
        <v>1537.0650000000001</v>
      </c>
      <c r="AG35" s="1">
        <v>1597</v>
      </c>
      <c r="AH35" s="2">
        <v>858283</v>
      </c>
      <c r="AI35" s="2">
        <v>542</v>
      </c>
      <c r="AJ35" s="3">
        <v>107778.7</v>
      </c>
      <c r="AK35" s="6">
        <v>68</v>
      </c>
      <c r="AL35" s="2">
        <v>1553</v>
      </c>
      <c r="AM35" s="1">
        <v>1533.9670000000001</v>
      </c>
      <c r="AN35" s="1">
        <v>1599</v>
      </c>
      <c r="AO35" s="2">
        <v>1108892</v>
      </c>
      <c r="AP35" s="2">
        <v>702</v>
      </c>
      <c r="AQ35" s="3">
        <v>147478.76999999999</v>
      </c>
      <c r="AR35" s="6">
        <v>93</v>
      </c>
      <c r="AS35" s="2">
        <v>1560</v>
      </c>
      <c r="AT35" s="1">
        <v>1538</v>
      </c>
      <c r="AU35" s="1">
        <v>1606</v>
      </c>
      <c r="AV35" s="2">
        <v>1613536</v>
      </c>
      <c r="AW35" s="2">
        <v>1019</v>
      </c>
      <c r="AX35" s="3">
        <v>242345.05</v>
      </c>
      <c r="AY35" s="6">
        <v>153</v>
      </c>
      <c r="AZ35" s="2">
        <v>1563</v>
      </c>
      <c r="BA35" s="1">
        <v>1539.43</v>
      </c>
      <c r="BB35" s="1">
        <v>1609</v>
      </c>
      <c r="BC35" s="2">
        <v>1262070</v>
      </c>
      <c r="BD35" s="2">
        <v>796</v>
      </c>
      <c r="BE35" s="3">
        <v>176507.98</v>
      </c>
      <c r="BF35" s="6">
        <v>111</v>
      </c>
      <c r="BG35" s="2">
        <v>1558</v>
      </c>
      <c r="BH35" s="1">
        <v>1541.2670000000001</v>
      </c>
      <c r="BI35" s="1">
        <v>1604</v>
      </c>
      <c r="BJ35" s="2">
        <v>1151149</v>
      </c>
      <c r="BK35" s="2">
        <v>725</v>
      </c>
      <c r="BL35" s="3">
        <v>153711.07</v>
      </c>
      <c r="BM35" s="6">
        <v>97</v>
      </c>
      <c r="BN35" s="2">
        <v>1564</v>
      </c>
      <c r="BO35" s="1">
        <v>1539.0360000000001</v>
      </c>
      <c r="BP35" s="1">
        <v>1610</v>
      </c>
      <c r="BQ35" s="2">
        <v>647961</v>
      </c>
      <c r="BR35" s="2">
        <v>409</v>
      </c>
      <c r="BS35" s="3">
        <v>73091.360000000001</v>
      </c>
      <c r="BT35" s="6">
        <v>46</v>
      </c>
      <c r="BU35" s="2">
        <v>1565</v>
      </c>
      <c r="BV35" s="1">
        <v>1545.7639999999999</v>
      </c>
      <c r="BW35" s="1">
        <v>1611</v>
      </c>
      <c r="BX35" s="2">
        <v>660304</v>
      </c>
      <c r="BY35" s="2">
        <v>415</v>
      </c>
      <c r="BZ35" s="3">
        <v>77880.37</v>
      </c>
      <c r="CA35" s="6">
        <v>49</v>
      </c>
      <c r="CB35" s="2">
        <v>1562</v>
      </c>
      <c r="CC35" s="1">
        <v>1538.0350000000001</v>
      </c>
      <c r="CD35" s="1">
        <v>1608</v>
      </c>
      <c r="CE35" s="2">
        <v>792222</v>
      </c>
      <c r="CF35" s="2">
        <v>500</v>
      </c>
      <c r="CG35" s="3">
        <v>102970.59</v>
      </c>
      <c r="CH35" s="6">
        <v>65</v>
      </c>
      <c r="CI35" s="2">
        <v>1899</v>
      </c>
      <c r="CJ35" s="1">
        <v>18460.88</v>
      </c>
      <c r="CK35" s="1">
        <v>9228.19</v>
      </c>
      <c r="CL35" s="1">
        <v>9232.5859999999993</v>
      </c>
      <c r="CM35" s="1">
        <v>1945</v>
      </c>
      <c r="CN35" s="2">
        <v>10992348</v>
      </c>
      <c r="CO35" s="2">
        <v>581</v>
      </c>
      <c r="CP35" s="4">
        <v>1443088</v>
      </c>
      <c r="CQ35" s="4">
        <v>76</v>
      </c>
      <c r="CR35" s="4">
        <v>899560</v>
      </c>
      <c r="CS35" s="4">
        <v>95</v>
      </c>
      <c r="CT35" s="4">
        <v>543505</v>
      </c>
      <c r="CU35" s="6">
        <v>57</v>
      </c>
      <c r="CV35" s="2">
        <v>1475</v>
      </c>
      <c r="CW35" s="1">
        <v>1448.6669999999999</v>
      </c>
      <c r="CX35" s="1">
        <v>1496</v>
      </c>
      <c r="CY35" s="2">
        <v>109013</v>
      </c>
      <c r="CZ35" s="2">
        <v>74</v>
      </c>
      <c r="DA35" s="3">
        <v>94196.08</v>
      </c>
      <c r="DB35" s="6">
        <v>64</v>
      </c>
      <c r="DC35" s="2">
        <v>1472</v>
      </c>
      <c r="DD35" s="1">
        <v>1448.4960000000001</v>
      </c>
      <c r="DE35" s="1">
        <v>1493</v>
      </c>
      <c r="DF35" s="2">
        <v>80122</v>
      </c>
      <c r="DG35" s="2">
        <v>55</v>
      </c>
      <c r="DH35" s="3">
        <v>56081.59</v>
      </c>
      <c r="DI35" s="6">
        <v>38</v>
      </c>
      <c r="DJ35" s="2">
        <v>1462</v>
      </c>
      <c r="DK35" s="1">
        <v>1447.463</v>
      </c>
      <c r="DL35" s="1">
        <v>1483</v>
      </c>
      <c r="DM35" s="2">
        <v>49713</v>
      </c>
      <c r="DN35" s="2">
        <v>34</v>
      </c>
      <c r="DO35" s="3">
        <v>38754.639999999999</v>
      </c>
      <c r="DP35" s="6">
        <v>26</v>
      </c>
      <c r="DQ35" s="2">
        <v>1469</v>
      </c>
      <c r="DR35" s="1">
        <v>1449.9970000000001</v>
      </c>
      <c r="DS35" s="1">
        <v>1490</v>
      </c>
      <c r="DT35" s="2">
        <v>34005</v>
      </c>
      <c r="DU35" s="2">
        <v>23</v>
      </c>
      <c r="DV35" s="3">
        <v>29834.2</v>
      </c>
      <c r="DW35" s="6">
        <v>20</v>
      </c>
      <c r="DX35" s="2">
        <v>1460</v>
      </c>
      <c r="DY35" s="1">
        <v>1447.2660000000001</v>
      </c>
      <c r="DZ35" s="1">
        <v>1481</v>
      </c>
      <c r="EA35" s="2">
        <v>22673</v>
      </c>
      <c r="EB35" s="2">
        <v>15</v>
      </c>
      <c r="EC35" s="3">
        <v>20679.259999999998</v>
      </c>
      <c r="ED35" s="6">
        <v>14</v>
      </c>
      <c r="EE35" s="2">
        <v>1463</v>
      </c>
      <c r="EF35" s="1">
        <v>1447.6679999999999</v>
      </c>
      <c r="EG35" s="1">
        <v>1484</v>
      </c>
      <c r="EH35" s="2">
        <v>21048</v>
      </c>
      <c r="EI35" s="2">
        <v>14</v>
      </c>
      <c r="EJ35" s="3">
        <v>17805.580000000002</v>
      </c>
      <c r="EK35" s="6">
        <v>12</v>
      </c>
      <c r="EL35" s="2">
        <v>1470</v>
      </c>
      <c r="EM35" s="1">
        <v>1449.5329999999999</v>
      </c>
      <c r="EN35" s="1">
        <v>1491</v>
      </c>
      <c r="EO35" s="2">
        <v>19896</v>
      </c>
      <c r="EP35" s="2">
        <v>14</v>
      </c>
      <c r="EQ35" s="3">
        <v>16249.9</v>
      </c>
      <c r="ER35" s="6">
        <v>11</v>
      </c>
      <c r="ES35" s="2">
        <v>1470</v>
      </c>
      <c r="ET35" s="1">
        <v>1451.1980000000001</v>
      </c>
      <c r="EU35" s="1">
        <v>1491</v>
      </c>
      <c r="EV35" s="2">
        <v>18816</v>
      </c>
      <c r="EW35" s="2">
        <v>13</v>
      </c>
      <c r="EX35" s="3">
        <v>15119.33</v>
      </c>
      <c r="EY35" s="6">
        <v>10</v>
      </c>
      <c r="EZ35" s="2">
        <v>1469</v>
      </c>
      <c r="FA35" s="1">
        <v>1453.067</v>
      </c>
      <c r="FB35" s="1">
        <v>1490</v>
      </c>
      <c r="FC35" s="2">
        <v>20076</v>
      </c>
      <c r="FD35" s="2">
        <v>14</v>
      </c>
      <c r="FE35" s="3">
        <v>15880.83</v>
      </c>
      <c r="FF35" s="6">
        <v>11</v>
      </c>
      <c r="FG35" s="2">
        <v>1472</v>
      </c>
      <c r="FH35" s="1">
        <v>1449.3679999999999</v>
      </c>
      <c r="FI35" s="1">
        <v>1493</v>
      </c>
      <c r="FJ35" s="2">
        <v>24498</v>
      </c>
      <c r="FK35" s="2">
        <v>17</v>
      </c>
      <c r="FL35" s="3">
        <v>19947.63</v>
      </c>
      <c r="FM35" s="6">
        <v>14</v>
      </c>
      <c r="FN35" s="2">
        <v>1471</v>
      </c>
      <c r="FO35" s="1">
        <v>1456.7660000000001</v>
      </c>
      <c r="FP35" s="1">
        <v>1492</v>
      </c>
      <c r="FQ35" s="2">
        <v>38215</v>
      </c>
      <c r="FR35" s="2">
        <v>26</v>
      </c>
      <c r="FS35" s="3">
        <v>31435.62</v>
      </c>
      <c r="FT35" s="6">
        <v>21</v>
      </c>
      <c r="FU35" s="2">
        <v>1476</v>
      </c>
      <c r="FV35" s="1">
        <v>1451.6</v>
      </c>
      <c r="FW35" s="1">
        <v>1497</v>
      </c>
      <c r="FX35" s="2">
        <v>90869</v>
      </c>
      <c r="FY35" s="2">
        <v>62</v>
      </c>
      <c r="FZ35" s="3">
        <v>77008.960000000006</v>
      </c>
      <c r="GA35" s="6">
        <v>52</v>
      </c>
      <c r="GB35" s="2">
        <v>1758</v>
      </c>
      <c r="GC35" s="1">
        <v>17401.05</v>
      </c>
      <c r="GD35" s="1">
        <v>10115.92</v>
      </c>
      <c r="GE35" s="1">
        <v>7264.4110000000001</v>
      </c>
      <c r="GF35" s="1">
        <v>1779</v>
      </c>
      <c r="GG35" s="2">
        <v>528944</v>
      </c>
      <c r="GH35" s="2">
        <v>30</v>
      </c>
      <c r="GI35" s="4">
        <v>432979</v>
      </c>
      <c r="GJ35" s="4">
        <v>25</v>
      </c>
      <c r="GK35" s="4">
        <v>138196</v>
      </c>
      <c r="GL35" s="4">
        <v>13</v>
      </c>
      <c r="GM35" s="4">
        <v>294787</v>
      </c>
      <c r="GN35" s="6">
        <v>40</v>
      </c>
    </row>
    <row r="36" spans="1:196" x14ac:dyDescent="0.2">
      <c r="A36" s="1" t="s">
        <v>56</v>
      </c>
      <c r="B36" s="5" t="s">
        <v>40</v>
      </c>
      <c r="C36" s="2">
        <v>4165</v>
      </c>
      <c r="D36" s="1">
        <v>4138.232</v>
      </c>
      <c r="E36" s="1">
        <v>4361</v>
      </c>
      <c r="F36" s="2">
        <v>3415429</v>
      </c>
      <c r="G36" s="2">
        <v>788</v>
      </c>
      <c r="H36" s="3">
        <v>558248.81999999995</v>
      </c>
      <c r="I36" s="6">
        <v>129</v>
      </c>
      <c r="J36" s="2">
        <v>4178</v>
      </c>
      <c r="K36" s="1">
        <v>4130.701</v>
      </c>
      <c r="L36" s="1">
        <v>4374</v>
      </c>
      <c r="M36" s="2">
        <v>2881899</v>
      </c>
      <c r="N36" s="2">
        <v>666</v>
      </c>
      <c r="O36" s="3">
        <v>443122.48</v>
      </c>
      <c r="P36" s="6">
        <v>102</v>
      </c>
      <c r="Q36" s="2">
        <v>4164</v>
      </c>
      <c r="R36" s="1">
        <v>4124.9660000000003</v>
      </c>
      <c r="S36" s="1">
        <v>4360</v>
      </c>
      <c r="T36" s="2">
        <v>2379302</v>
      </c>
      <c r="U36" s="2">
        <v>551</v>
      </c>
      <c r="V36" s="3">
        <v>350260.47</v>
      </c>
      <c r="W36" s="6">
        <v>81</v>
      </c>
      <c r="X36" s="2">
        <v>4164</v>
      </c>
      <c r="Y36" s="1">
        <v>4131.134</v>
      </c>
      <c r="Z36" s="1">
        <v>4360</v>
      </c>
      <c r="AA36" s="2">
        <v>2405169</v>
      </c>
      <c r="AB36" s="2">
        <v>556</v>
      </c>
      <c r="AC36" s="3">
        <v>360197.89</v>
      </c>
      <c r="AD36" s="6">
        <v>83</v>
      </c>
      <c r="AE36" s="2">
        <v>4159</v>
      </c>
      <c r="AF36" s="1">
        <v>4129.6310000000003</v>
      </c>
      <c r="AG36" s="1">
        <v>4355</v>
      </c>
      <c r="AH36" s="2">
        <v>2869141</v>
      </c>
      <c r="AI36" s="2">
        <v>664</v>
      </c>
      <c r="AJ36" s="3">
        <v>485945.64</v>
      </c>
      <c r="AK36" s="6">
        <v>112</v>
      </c>
      <c r="AL36" s="2">
        <v>4156</v>
      </c>
      <c r="AM36" s="1">
        <v>4126.8360000000002</v>
      </c>
      <c r="AN36" s="1">
        <v>4352</v>
      </c>
      <c r="AO36" s="2">
        <v>3618434</v>
      </c>
      <c r="AP36" s="2">
        <v>837</v>
      </c>
      <c r="AQ36" s="3">
        <v>656355.59</v>
      </c>
      <c r="AR36" s="6">
        <v>152</v>
      </c>
      <c r="AS36" s="2">
        <v>4160</v>
      </c>
      <c r="AT36" s="1">
        <v>4132.3289999999997</v>
      </c>
      <c r="AU36" s="1">
        <v>4356</v>
      </c>
      <c r="AV36" s="2">
        <v>4443407</v>
      </c>
      <c r="AW36" s="2">
        <v>1027</v>
      </c>
      <c r="AX36" s="3">
        <v>857154.23</v>
      </c>
      <c r="AY36" s="6">
        <v>198</v>
      </c>
      <c r="AZ36" s="2">
        <v>4153</v>
      </c>
      <c r="BA36" s="1">
        <v>4120.83</v>
      </c>
      <c r="BB36" s="1">
        <v>4349</v>
      </c>
      <c r="BC36" s="2">
        <v>3724036</v>
      </c>
      <c r="BD36" s="2">
        <v>863</v>
      </c>
      <c r="BE36" s="3">
        <v>676530.01</v>
      </c>
      <c r="BF36" s="6">
        <v>157</v>
      </c>
      <c r="BG36" s="2">
        <v>4157</v>
      </c>
      <c r="BH36" s="1">
        <v>4124.5379999999996</v>
      </c>
      <c r="BI36" s="1">
        <v>4353</v>
      </c>
      <c r="BJ36" s="2">
        <v>3252428</v>
      </c>
      <c r="BK36" s="2">
        <v>753</v>
      </c>
      <c r="BL36" s="3">
        <v>570832.59</v>
      </c>
      <c r="BM36" s="6">
        <v>132</v>
      </c>
      <c r="BN36" s="2">
        <v>4153</v>
      </c>
      <c r="BO36" s="1">
        <v>4130.5370000000003</v>
      </c>
      <c r="BP36" s="1">
        <v>4349</v>
      </c>
      <c r="BQ36" s="2">
        <v>2263556</v>
      </c>
      <c r="BR36" s="2">
        <v>523</v>
      </c>
      <c r="BS36" s="3">
        <v>347254.1</v>
      </c>
      <c r="BT36" s="6">
        <v>80</v>
      </c>
      <c r="BU36" s="2">
        <v>4178</v>
      </c>
      <c r="BV36" s="1">
        <v>4147.4650000000001</v>
      </c>
      <c r="BW36" s="1">
        <v>4374</v>
      </c>
      <c r="BX36" s="2">
        <v>2604942</v>
      </c>
      <c r="BY36" s="2">
        <v>600</v>
      </c>
      <c r="BZ36" s="3">
        <v>400777.67</v>
      </c>
      <c r="CA36" s="6">
        <v>92</v>
      </c>
      <c r="CB36" s="2">
        <v>4172</v>
      </c>
      <c r="CC36" s="1">
        <v>4152.2330000000002</v>
      </c>
      <c r="CD36" s="1">
        <v>4368</v>
      </c>
      <c r="CE36" s="2">
        <v>3327244</v>
      </c>
      <c r="CF36" s="2">
        <v>765</v>
      </c>
      <c r="CG36" s="3">
        <v>558784.31000000006</v>
      </c>
      <c r="CH36" s="6">
        <v>129</v>
      </c>
      <c r="CI36" s="2">
        <v>4840</v>
      </c>
      <c r="CJ36" s="1">
        <v>49589.36</v>
      </c>
      <c r="CK36" s="1">
        <v>24735.9</v>
      </c>
      <c r="CL36" s="1">
        <v>24839.82</v>
      </c>
      <c r="CM36" s="1">
        <v>5039</v>
      </c>
      <c r="CN36" s="2">
        <v>37184985</v>
      </c>
      <c r="CO36" s="2">
        <v>720</v>
      </c>
      <c r="CP36" s="4">
        <v>6265455</v>
      </c>
      <c r="CQ36" s="4">
        <v>121</v>
      </c>
      <c r="CR36" s="4">
        <v>3603693</v>
      </c>
      <c r="CS36" s="4">
        <v>140</v>
      </c>
      <c r="CT36" s="4">
        <v>2660771</v>
      </c>
      <c r="CU36" s="6">
        <v>103</v>
      </c>
      <c r="CV36" s="2">
        <v>1960</v>
      </c>
      <c r="CW36" s="1">
        <v>1951.202</v>
      </c>
      <c r="CX36" s="1">
        <v>2045</v>
      </c>
      <c r="CY36" s="2">
        <v>173996</v>
      </c>
      <c r="CZ36" s="2">
        <v>85</v>
      </c>
      <c r="DA36" s="3">
        <v>149561.87</v>
      </c>
      <c r="DB36" s="6">
        <v>73</v>
      </c>
      <c r="DC36" s="2">
        <v>1973</v>
      </c>
      <c r="DD36" s="1">
        <v>1948.0340000000001</v>
      </c>
      <c r="DE36" s="1">
        <v>2058</v>
      </c>
      <c r="DF36" s="2">
        <v>131134</v>
      </c>
      <c r="DG36" s="2">
        <v>65</v>
      </c>
      <c r="DH36" s="3">
        <v>105181.77</v>
      </c>
      <c r="DI36" s="6">
        <v>52</v>
      </c>
      <c r="DJ36" s="2">
        <v>1973</v>
      </c>
      <c r="DK36" s="1">
        <v>1950.4380000000001</v>
      </c>
      <c r="DL36" s="1">
        <v>2058</v>
      </c>
      <c r="DM36" s="2">
        <v>76502</v>
      </c>
      <c r="DN36" s="2">
        <v>38</v>
      </c>
      <c r="DO36" s="3">
        <v>63292.4</v>
      </c>
      <c r="DP36" s="6">
        <v>31</v>
      </c>
      <c r="DQ36" s="2">
        <v>1974</v>
      </c>
      <c r="DR36" s="1">
        <v>1954.663</v>
      </c>
      <c r="DS36" s="1">
        <v>2059</v>
      </c>
      <c r="DT36" s="2">
        <v>48163</v>
      </c>
      <c r="DU36" s="2">
        <v>24</v>
      </c>
      <c r="DV36" s="3">
        <v>45452.19</v>
      </c>
      <c r="DW36" s="6">
        <v>22</v>
      </c>
      <c r="DX36" s="2">
        <v>1963</v>
      </c>
      <c r="DY36" s="1">
        <v>1949.2670000000001</v>
      </c>
      <c r="DZ36" s="1">
        <v>2048</v>
      </c>
      <c r="EA36" s="2">
        <v>33468</v>
      </c>
      <c r="EB36" s="2">
        <v>16</v>
      </c>
      <c r="EC36" s="3">
        <v>31989.77</v>
      </c>
      <c r="ED36" s="6">
        <v>16</v>
      </c>
      <c r="EE36" s="2">
        <v>1959</v>
      </c>
      <c r="EF36" s="1">
        <v>1951.499</v>
      </c>
      <c r="EG36" s="1">
        <v>2044</v>
      </c>
      <c r="EH36" s="2">
        <v>29523</v>
      </c>
      <c r="EI36" s="2">
        <v>14</v>
      </c>
      <c r="EJ36" s="3">
        <v>26303.68</v>
      </c>
      <c r="EK36" s="6">
        <v>13</v>
      </c>
      <c r="EL36" s="2">
        <v>1966</v>
      </c>
      <c r="EM36" s="1">
        <v>1952.0319999999999</v>
      </c>
      <c r="EN36" s="1">
        <v>2051</v>
      </c>
      <c r="EO36" s="2">
        <v>27141</v>
      </c>
      <c r="EP36" s="2">
        <v>13</v>
      </c>
      <c r="EQ36" s="3">
        <v>23178.17</v>
      </c>
      <c r="ER36" s="6">
        <v>11</v>
      </c>
      <c r="ES36" s="2">
        <v>1971</v>
      </c>
      <c r="ET36" s="1">
        <v>1953.663</v>
      </c>
      <c r="EU36" s="1">
        <v>2056</v>
      </c>
      <c r="EV36" s="2">
        <v>27756</v>
      </c>
      <c r="EW36" s="2">
        <v>14</v>
      </c>
      <c r="EX36" s="3">
        <v>23479.83</v>
      </c>
      <c r="EY36" s="6">
        <v>12</v>
      </c>
      <c r="EZ36" s="2">
        <v>1974</v>
      </c>
      <c r="FA36" s="1">
        <v>1955.0360000000001</v>
      </c>
      <c r="FB36" s="1">
        <v>2059</v>
      </c>
      <c r="FC36" s="2">
        <v>31154</v>
      </c>
      <c r="FD36" s="2">
        <v>15</v>
      </c>
      <c r="FE36" s="3">
        <v>26365.78</v>
      </c>
      <c r="FF36" s="6">
        <v>13</v>
      </c>
      <c r="FG36" s="2">
        <v>1973</v>
      </c>
      <c r="FH36" s="1">
        <v>1960.3689999999999</v>
      </c>
      <c r="FI36" s="1">
        <v>2058</v>
      </c>
      <c r="FJ36" s="2">
        <v>40609</v>
      </c>
      <c r="FK36" s="2">
        <v>20</v>
      </c>
      <c r="FL36" s="3">
        <v>36150.410000000003</v>
      </c>
      <c r="FM36" s="6">
        <v>18</v>
      </c>
      <c r="FN36" s="2">
        <v>1971</v>
      </c>
      <c r="FO36" s="1">
        <v>1964.662</v>
      </c>
      <c r="FP36" s="1">
        <v>2056</v>
      </c>
      <c r="FQ36" s="2">
        <v>81144</v>
      </c>
      <c r="FR36" s="2">
        <v>40</v>
      </c>
      <c r="FS36" s="3">
        <v>74026.41</v>
      </c>
      <c r="FT36" s="6">
        <v>36</v>
      </c>
      <c r="FU36" s="2">
        <v>1968</v>
      </c>
      <c r="FV36" s="1">
        <v>1959.1</v>
      </c>
      <c r="FW36" s="1">
        <v>2053</v>
      </c>
      <c r="FX36" s="2">
        <v>160642</v>
      </c>
      <c r="FY36" s="2">
        <v>79</v>
      </c>
      <c r="FZ36" s="3">
        <v>150670.25</v>
      </c>
      <c r="GA36" s="6">
        <v>74</v>
      </c>
      <c r="GB36" s="2">
        <v>2268</v>
      </c>
      <c r="GC36" s="1">
        <v>23449.93</v>
      </c>
      <c r="GD36" s="1">
        <v>13625.52</v>
      </c>
      <c r="GE36" s="1">
        <v>9785.1479999999992</v>
      </c>
      <c r="GF36" s="1">
        <v>2353</v>
      </c>
      <c r="GG36" s="2">
        <v>861232</v>
      </c>
      <c r="GH36" s="2">
        <v>35</v>
      </c>
      <c r="GI36" s="4">
        <v>755645</v>
      </c>
      <c r="GJ36" s="4">
        <v>31</v>
      </c>
      <c r="GK36" s="4">
        <v>218237</v>
      </c>
      <c r="GL36" s="4">
        <v>15</v>
      </c>
      <c r="GM36" s="4">
        <v>537446</v>
      </c>
      <c r="GN36" s="6">
        <v>53</v>
      </c>
    </row>
    <row r="37" spans="1:196" x14ac:dyDescent="0.2">
      <c r="A37" s="1" t="s">
        <v>58</v>
      </c>
      <c r="B37" s="5" t="s">
        <v>59</v>
      </c>
      <c r="C37" s="2">
        <v>35940</v>
      </c>
      <c r="D37" s="1">
        <v>35453.47</v>
      </c>
      <c r="E37" s="1">
        <v>36100</v>
      </c>
      <c r="F37" s="2">
        <v>22979009</v>
      </c>
      <c r="G37" s="2">
        <v>645</v>
      </c>
      <c r="H37" s="3">
        <v>3613191.18</v>
      </c>
      <c r="I37" s="6">
        <v>101</v>
      </c>
      <c r="J37" s="2">
        <v>36035</v>
      </c>
      <c r="K37" s="1">
        <v>35394.97</v>
      </c>
      <c r="L37" s="1">
        <v>36195</v>
      </c>
      <c r="M37" s="2">
        <v>20375771</v>
      </c>
      <c r="N37" s="2">
        <v>573</v>
      </c>
      <c r="O37" s="3">
        <v>3039202.18</v>
      </c>
      <c r="P37" s="6">
        <v>85</v>
      </c>
      <c r="Q37" s="2">
        <v>36135</v>
      </c>
      <c r="R37" s="1">
        <v>35444.29</v>
      </c>
      <c r="S37" s="1">
        <v>36296</v>
      </c>
      <c r="T37" s="2">
        <v>17824368</v>
      </c>
      <c r="U37" s="2">
        <v>501</v>
      </c>
      <c r="V37" s="3">
        <v>2594380.71</v>
      </c>
      <c r="W37" s="6">
        <v>73</v>
      </c>
      <c r="X37" s="2">
        <v>36109</v>
      </c>
      <c r="Y37" s="1">
        <v>35480.49</v>
      </c>
      <c r="Z37" s="1">
        <v>36270</v>
      </c>
      <c r="AA37" s="2">
        <v>18636290</v>
      </c>
      <c r="AB37" s="2">
        <v>523</v>
      </c>
      <c r="AC37" s="3">
        <v>2723369.92</v>
      </c>
      <c r="AD37" s="6">
        <v>76</v>
      </c>
      <c r="AE37" s="2">
        <v>36031</v>
      </c>
      <c r="AF37" s="1">
        <v>35459.120000000003</v>
      </c>
      <c r="AG37" s="1">
        <v>36191</v>
      </c>
      <c r="AH37" s="2">
        <v>22246740</v>
      </c>
      <c r="AI37" s="2">
        <v>625</v>
      </c>
      <c r="AJ37" s="3">
        <v>3368782.06</v>
      </c>
      <c r="AK37" s="6">
        <v>95</v>
      </c>
      <c r="AL37" s="2">
        <v>36099</v>
      </c>
      <c r="AM37" s="1">
        <v>35520.199999999997</v>
      </c>
      <c r="AN37" s="1">
        <v>36259</v>
      </c>
      <c r="AO37" s="2">
        <v>26554284</v>
      </c>
      <c r="AP37" s="2">
        <v>744</v>
      </c>
      <c r="AQ37" s="3">
        <v>4211215.6399999997</v>
      </c>
      <c r="AR37" s="6">
        <v>118</v>
      </c>
      <c r="AS37" s="2">
        <v>36189</v>
      </c>
      <c r="AT37" s="1">
        <v>35596.89</v>
      </c>
      <c r="AU37" s="1">
        <v>36350</v>
      </c>
      <c r="AV37" s="2">
        <v>32865094</v>
      </c>
      <c r="AW37" s="2">
        <v>919</v>
      </c>
      <c r="AX37" s="3">
        <v>5718819</v>
      </c>
      <c r="AY37" s="6">
        <v>160</v>
      </c>
      <c r="AZ37" s="2">
        <v>36190</v>
      </c>
      <c r="BA37" s="1">
        <v>35604.42</v>
      </c>
      <c r="BB37" s="1">
        <v>36351</v>
      </c>
      <c r="BC37" s="2">
        <v>28021186</v>
      </c>
      <c r="BD37" s="2">
        <v>784</v>
      </c>
      <c r="BE37" s="3">
        <v>4587002.8499999996</v>
      </c>
      <c r="BF37" s="6">
        <v>128</v>
      </c>
      <c r="BG37" s="2">
        <v>36279</v>
      </c>
      <c r="BH37" s="1">
        <v>35667.599999999999</v>
      </c>
      <c r="BI37" s="1">
        <v>36441</v>
      </c>
      <c r="BJ37" s="2">
        <v>27706732</v>
      </c>
      <c r="BK37" s="2">
        <v>773</v>
      </c>
      <c r="BL37" s="3">
        <v>4452687.66</v>
      </c>
      <c r="BM37" s="6">
        <v>124</v>
      </c>
      <c r="BN37" s="2">
        <v>36195</v>
      </c>
      <c r="BO37" s="1">
        <v>35678.5</v>
      </c>
      <c r="BP37" s="1">
        <v>36356</v>
      </c>
      <c r="BQ37" s="2">
        <v>18380709</v>
      </c>
      <c r="BR37" s="2">
        <v>513</v>
      </c>
      <c r="BS37" s="3">
        <v>2564687.59</v>
      </c>
      <c r="BT37" s="6">
        <v>72</v>
      </c>
      <c r="BU37" s="2">
        <v>36207</v>
      </c>
      <c r="BV37" s="1">
        <v>35703.32</v>
      </c>
      <c r="BW37" s="1">
        <v>36368</v>
      </c>
      <c r="BX37" s="2">
        <v>19067552</v>
      </c>
      <c r="BY37" s="2">
        <v>532</v>
      </c>
      <c r="BZ37" s="3">
        <v>2758945.11</v>
      </c>
      <c r="CA37" s="6">
        <v>77</v>
      </c>
      <c r="CB37" s="2">
        <v>36173</v>
      </c>
      <c r="CC37" s="1">
        <v>35746.480000000003</v>
      </c>
      <c r="CD37" s="1">
        <v>36334</v>
      </c>
      <c r="CE37" s="2">
        <v>22324570</v>
      </c>
      <c r="CF37" s="2">
        <v>622</v>
      </c>
      <c r="CG37" s="3">
        <v>3514569.17</v>
      </c>
      <c r="CH37" s="6">
        <v>98</v>
      </c>
      <c r="CI37" s="2">
        <v>46856</v>
      </c>
      <c r="CJ37" s="1">
        <v>426748.5</v>
      </c>
      <c r="CK37" s="1">
        <v>213097</v>
      </c>
      <c r="CL37" s="1">
        <v>213087.7</v>
      </c>
      <c r="CM37" s="1">
        <v>47021</v>
      </c>
      <c r="CN37" s="2">
        <v>276982314</v>
      </c>
      <c r="CO37" s="2">
        <v>647</v>
      </c>
      <c r="CP37" s="4">
        <v>43146638</v>
      </c>
      <c r="CQ37" s="4">
        <v>101</v>
      </c>
      <c r="CR37" s="4">
        <v>24862816</v>
      </c>
      <c r="CS37" s="4">
        <v>116</v>
      </c>
      <c r="CT37" s="4">
        <v>18283208</v>
      </c>
      <c r="CU37" s="6">
        <v>86</v>
      </c>
      <c r="CV37" s="2">
        <v>34063</v>
      </c>
      <c r="CW37" s="1">
        <v>33668.04</v>
      </c>
      <c r="CX37" s="1">
        <v>35802</v>
      </c>
      <c r="CY37" s="2">
        <v>3076064</v>
      </c>
      <c r="CZ37" s="2">
        <v>87</v>
      </c>
      <c r="DA37" s="3">
        <v>2885025.27</v>
      </c>
      <c r="DB37" s="6">
        <v>82</v>
      </c>
      <c r="DC37" s="2">
        <v>34174</v>
      </c>
      <c r="DD37" s="1">
        <v>33636.629999999997</v>
      </c>
      <c r="DE37" s="1">
        <v>35898</v>
      </c>
      <c r="DF37" s="2">
        <v>2222093</v>
      </c>
      <c r="DG37" s="2">
        <v>63</v>
      </c>
      <c r="DH37" s="3">
        <v>1795780.36</v>
      </c>
      <c r="DI37" s="6">
        <v>51</v>
      </c>
      <c r="DJ37" s="2">
        <v>34215</v>
      </c>
      <c r="DK37" s="1">
        <v>33651.42</v>
      </c>
      <c r="DL37" s="1">
        <v>35946</v>
      </c>
      <c r="DM37" s="2">
        <v>1284720</v>
      </c>
      <c r="DN37" s="2">
        <v>36</v>
      </c>
      <c r="DO37" s="3">
        <v>1125352.02</v>
      </c>
      <c r="DP37" s="6">
        <v>32</v>
      </c>
      <c r="DQ37" s="2">
        <v>34235</v>
      </c>
      <c r="DR37" s="1">
        <v>33696.800000000003</v>
      </c>
      <c r="DS37" s="1">
        <v>35960</v>
      </c>
      <c r="DT37" s="2">
        <v>827576</v>
      </c>
      <c r="DU37" s="2">
        <v>23</v>
      </c>
      <c r="DV37" s="3">
        <v>818312.22</v>
      </c>
      <c r="DW37" s="6">
        <v>23</v>
      </c>
      <c r="DX37" s="2">
        <v>34191</v>
      </c>
      <c r="DY37" s="1">
        <v>33709.07</v>
      </c>
      <c r="DZ37" s="1">
        <v>35915</v>
      </c>
      <c r="EA37" s="2">
        <v>580744</v>
      </c>
      <c r="EB37" s="2">
        <v>16</v>
      </c>
      <c r="EC37" s="3">
        <v>600915.84</v>
      </c>
      <c r="ED37" s="6">
        <v>17</v>
      </c>
      <c r="EE37" s="2">
        <v>34267</v>
      </c>
      <c r="EF37" s="1">
        <v>33769.339999999997</v>
      </c>
      <c r="EG37" s="1">
        <v>35991</v>
      </c>
      <c r="EH37" s="2">
        <v>532419</v>
      </c>
      <c r="EI37" s="2">
        <v>15</v>
      </c>
      <c r="EJ37" s="3">
        <v>533229.39</v>
      </c>
      <c r="EK37" s="6">
        <v>15</v>
      </c>
      <c r="EL37" s="2">
        <v>34334</v>
      </c>
      <c r="EM37" s="1">
        <v>33813.46</v>
      </c>
      <c r="EN37" s="1">
        <v>36061</v>
      </c>
      <c r="EO37" s="2">
        <v>464888</v>
      </c>
      <c r="EP37" s="2">
        <v>13</v>
      </c>
      <c r="EQ37" s="3">
        <v>443909.85</v>
      </c>
      <c r="ER37" s="6">
        <v>12</v>
      </c>
      <c r="ES37" s="2">
        <v>34342</v>
      </c>
      <c r="ET37" s="1">
        <v>33837.82</v>
      </c>
      <c r="EU37" s="1">
        <v>36066</v>
      </c>
      <c r="EV37" s="2">
        <v>454272</v>
      </c>
      <c r="EW37" s="2">
        <v>13</v>
      </c>
      <c r="EX37" s="3">
        <v>427145.8</v>
      </c>
      <c r="EY37" s="6">
        <v>12</v>
      </c>
      <c r="EZ37" s="2">
        <v>34409</v>
      </c>
      <c r="FA37" s="1">
        <v>33893.85</v>
      </c>
      <c r="FB37" s="1">
        <v>36134</v>
      </c>
      <c r="FC37" s="2">
        <v>487167</v>
      </c>
      <c r="FD37" s="2">
        <v>14</v>
      </c>
      <c r="FE37" s="3">
        <v>449736.14</v>
      </c>
      <c r="FF37" s="6">
        <v>13</v>
      </c>
      <c r="FG37" s="2">
        <v>34334</v>
      </c>
      <c r="FH37" s="1">
        <v>33927.47</v>
      </c>
      <c r="FI37" s="1">
        <v>36058</v>
      </c>
      <c r="FJ37" s="2">
        <v>600221</v>
      </c>
      <c r="FK37" s="2">
        <v>17</v>
      </c>
      <c r="FL37" s="3">
        <v>563611.81999999995</v>
      </c>
      <c r="FM37" s="6">
        <v>16</v>
      </c>
      <c r="FN37" s="2">
        <v>34333</v>
      </c>
      <c r="FO37" s="1">
        <v>33927.68</v>
      </c>
      <c r="FP37" s="1">
        <v>36057</v>
      </c>
      <c r="FQ37" s="2">
        <v>1155318</v>
      </c>
      <c r="FR37" s="2">
        <v>32</v>
      </c>
      <c r="FS37" s="3">
        <v>1098613.8999999999</v>
      </c>
      <c r="FT37" s="6">
        <v>31</v>
      </c>
      <c r="FU37" s="2">
        <v>34330</v>
      </c>
      <c r="FV37" s="1">
        <v>33961.29</v>
      </c>
      <c r="FW37" s="1">
        <v>36054</v>
      </c>
      <c r="FX37" s="2">
        <v>2527263</v>
      </c>
      <c r="FY37" s="2">
        <v>71</v>
      </c>
      <c r="FZ37" s="3">
        <v>2480934.0499999998</v>
      </c>
      <c r="GA37" s="6">
        <v>70</v>
      </c>
      <c r="GB37" s="2">
        <v>43107</v>
      </c>
      <c r="GC37" s="1">
        <v>405491.8</v>
      </c>
      <c r="GD37" s="1">
        <v>235554</v>
      </c>
      <c r="GE37" s="1">
        <v>168923.5</v>
      </c>
      <c r="GF37" s="1">
        <v>44898</v>
      </c>
      <c r="GG37" s="2">
        <v>14212741</v>
      </c>
      <c r="GH37" s="2">
        <v>34</v>
      </c>
      <c r="GI37" s="4">
        <v>13222476</v>
      </c>
      <c r="GJ37" s="4">
        <v>31</v>
      </c>
      <c r="GK37" s="4">
        <v>3899624</v>
      </c>
      <c r="GL37" s="4">
        <v>16</v>
      </c>
      <c r="GM37" s="4">
        <v>9322614</v>
      </c>
      <c r="GN37" s="6">
        <v>53</v>
      </c>
    </row>
    <row r="38" spans="1:196" x14ac:dyDescent="0.2">
      <c r="A38" s="1" t="s">
        <v>58</v>
      </c>
      <c r="B38" s="5" t="s">
        <v>60</v>
      </c>
      <c r="C38" s="2">
        <v>17989</v>
      </c>
      <c r="D38" s="1">
        <v>17882.849999999999</v>
      </c>
      <c r="E38" s="1">
        <v>18175</v>
      </c>
      <c r="F38" s="2">
        <v>12481358</v>
      </c>
      <c r="G38" s="2">
        <v>691</v>
      </c>
      <c r="H38" s="3">
        <v>2244166.14</v>
      </c>
      <c r="I38" s="6">
        <v>124</v>
      </c>
      <c r="J38" s="2">
        <v>17998</v>
      </c>
      <c r="K38" s="1">
        <v>17859.5</v>
      </c>
      <c r="L38" s="1">
        <v>18184</v>
      </c>
      <c r="M38" s="2">
        <v>10846491</v>
      </c>
      <c r="N38" s="2">
        <v>601</v>
      </c>
      <c r="O38" s="3">
        <v>1859935.25</v>
      </c>
      <c r="P38" s="6">
        <v>103</v>
      </c>
      <c r="Q38" s="2">
        <v>18054</v>
      </c>
      <c r="R38" s="1">
        <v>17926.419999999998</v>
      </c>
      <c r="S38" s="1">
        <v>18240</v>
      </c>
      <c r="T38" s="2">
        <v>9753962</v>
      </c>
      <c r="U38" s="2">
        <v>539</v>
      </c>
      <c r="V38" s="3">
        <v>1614933.55</v>
      </c>
      <c r="W38" s="6">
        <v>89</v>
      </c>
      <c r="X38" s="2">
        <v>18131</v>
      </c>
      <c r="Y38" s="1">
        <v>18012.87</v>
      </c>
      <c r="Z38" s="1">
        <v>18317</v>
      </c>
      <c r="AA38" s="2">
        <v>10776118</v>
      </c>
      <c r="AB38" s="2">
        <v>592</v>
      </c>
      <c r="AC38" s="3">
        <v>1836377.56</v>
      </c>
      <c r="AD38" s="6">
        <v>101</v>
      </c>
      <c r="AE38" s="2">
        <v>18148</v>
      </c>
      <c r="AF38" s="1">
        <v>18011.84</v>
      </c>
      <c r="AG38" s="1">
        <v>18334</v>
      </c>
      <c r="AH38" s="2">
        <v>12809396</v>
      </c>
      <c r="AI38" s="2">
        <v>704</v>
      </c>
      <c r="AJ38" s="3">
        <v>2246181.4900000002</v>
      </c>
      <c r="AK38" s="6">
        <v>123</v>
      </c>
      <c r="AL38" s="2">
        <v>18156</v>
      </c>
      <c r="AM38" s="1">
        <v>18002.439999999999</v>
      </c>
      <c r="AN38" s="1">
        <v>18342</v>
      </c>
      <c r="AO38" s="2">
        <v>16971048</v>
      </c>
      <c r="AP38" s="2">
        <v>933</v>
      </c>
      <c r="AQ38" s="3">
        <v>3252588.71</v>
      </c>
      <c r="AR38" s="6">
        <v>179</v>
      </c>
      <c r="AS38" s="2">
        <v>18229</v>
      </c>
      <c r="AT38" s="1">
        <v>18099.97</v>
      </c>
      <c r="AU38" s="1">
        <v>18415</v>
      </c>
      <c r="AV38" s="2">
        <v>18106122</v>
      </c>
      <c r="AW38" s="2">
        <v>990</v>
      </c>
      <c r="AX38" s="3">
        <v>3581267.43</v>
      </c>
      <c r="AY38" s="6">
        <v>196</v>
      </c>
      <c r="AZ38" s="2">
        <v>18346</v>
      </c>
      <c r="BA38" s="1">
        <v>18219.189999999999</v>
      </c>
      <c r="BB38" s="1">
        <v>18531</v>
      </c>
      <c r="BC38" s="2">
        <v>17418923</v>
      </c>
      <c r="BD38" s="2">
        <v>947</v>
      </c>
      <c r="BE38" s="3">
        <v>3387350.18</v>
      </c>
      <c r="BF38" s="6">
        <v>184</v>
      </c>
      <c r="BG38" s="2">
        <v>18409</v>
      </c>
      <c r="BH38" s="1">
        <v>18231.419999999998</v>
      </c>
      <c r="BI38" s="1">
        <v>18594</v>
      </c>
      <c r="BJ38" s="2">
        <v>14892533</v>
      </c>
      <c r="BK38" s="2">
        <v>809</v>
      </c>
      <c r="BL38" s="3">
        <v>2778975.75</v>
      </c>
      <c r="BM38" s="6">
        <v>151</v>
      </c>
      <c r="BN38" s="2">
        <v>18437</v>
      </c>
      <c r="BO38" s="1">
        <v>18299.89</v>
      </c>
      <c r="BP38" s="1">
        <v>18622</v>
      </c>
      <c r="BQ38" s="2">
        <v>10312279</v>
      </c>
      <c r="BR38" s="2">
        <v>558</v>
      </c>
      <c r="BS38" s="3">
        <v>1652530.54</v>
      </c>
      <c r="BT38" s="6">
        <v>89</v>
      </c>
      <c r="BU38" s="2">
        <v>18436</v>
      </c>
      <c r="BV38" s="1">
        <v>18304.82</v>
      </c>
      <c r="BW38" s="1">
        <v>18621</v>
      </c>
      <c r="BX38" s="2">
        <v>10992227</v>
      </c>
      <c r="BY38" s="2">
        <v>595</v>
      </c>
      <c r="BZ38" s="3">
        <v>1849938.21</v>
      </c>
      <c r="CA38" s="6">
        <v>100</v>
      </c>
      <c r="CB38" s="2">
        <v>18457</v>
      </c>
      <c r="CC38" s="1">
        <v>18348.61</v>
      </c>
      <c r="CD38" s="1">
        <v>18642</v>
      </c>
      <c r="CE38" s="2">
        <v>12496782</v>
      </c>
      <c r="CF38" s="2">
        <v>674</v>
      </c>
      <c r="CG38" s="3">
        <v>2276616.9500000002</v>
      </c>
      <c r="CH38" s="6">
        <v>123</v>
      </c>
      <c r="CI38" s="2">
        <v>22729</v>
      </c>
      <c r="CJ38" s="1">
        <v>217199.4</v>
      </c>
      <c r="CK38" s="1">
        <v>108478.7</v>
      </c>
      <c r="CL38" s="1">
        <v>108843.4</v>
      </c>
      <c r="CM38" s="1">
        <v>22915</v>
      </c>
      <c r="CN38" s="2">
        <v>157857252</v>
      </c>
      <c r="CO38" s="2">
        <v>721</v>
      </c>
      <c r="CP38" s="4">
        <v>28580828</v>
      </c>
      <c r="CQ38" s="4">
        <v>131</v>
      </c>
      <c r="CR38" s="4">
        <v>16913012</v>
      </c>
      <c r="CS38" s="4">
        <v>155</v>
      </c>
      <c r="CT38" s="4">
        <v>11678159</v>
      </c>
      <c r="CU38" s="6">
        <v>106</v>
      </c>
      <c r="CV38" s="2">
        <v>17520</v>
      </c>
      <c r="CW38" s="1">
        <v>17436.490000000002</v>
      </c>
      <c r="CX38" s="1">
        <v>17799</v>
      </c>
      <c r="CY38" s="2">
        <v>1682138</v>
      </c>
      <c r="CZ38" s="2">
        <v>95</v>
      </c>
      <c r="DA38" s="3">
        <v>1587154.59</v>
      </c>
      <c r="DB38" s="6">
        <v>90</v>
      </c>
      <c r="DC38" s="2">
        <v>17532</v>
      </c>
      <c r="DD38" s="1">
        <v>17406.509999999998</v>
      </c>
      <c r="DE38" s="1">
        <v>17811</v>
      </c>
      <c r="DF38" s="2">
        <v>1205971</v>
      </c>
      <c r="DG38" s="2">
        <v>68</v>
      </c>
      <c r="DH38" s="3">
        <v>1063742.81</v>
      </c>
      <c r="DI38" s="6">
        <v>60</v>
      </c>
      <c r="DJ38" s="2">
        <v>17547</v>
      </c>
      <c r="DK38" s="1">
        <v>17426.55</v>
      </c>
      <c r="DL38" s="1">
        <v>17826</v>
      </c>
      <c r="DM38" s="2">
        <v>668006</v>
      </c>
      <c r="DN38" s="2">
        <v>38</v>
      </c>
      <c r="DO38" s="3">
        <v>624088.77</v>
      </c>
      <c r="DP38" s="6">
        <v>35</v>
      </c>
      <c r="DQ38" s="2">
        <v>17602</v>
      </c>
      <c r="DR38" s="1">
        <v>17487.419999999998</v>
      </c>
      <c r="DS38" s="1">
        <v>17881</v>
      </c>
      <c r="DT38" s="2">
        <v>406273</v>
      </c>
      <c r="DU38" s="2">
        <v>23</v>
      </c>
      <c r="DV38" s="3">
        <v>420347.35</v>
      </c>
      <c r="DW38" s="6">
        <v>24</v>
      </c>
      <c r="DX38" s="2">
        <v>17681</v>
      </c>
      <c r="DY38" s="1">
        <v>17553.419999999998</v>
      </c>
      <c r="DZ38" s="1">
        <v>17960</v>
      </c>
      <c r="EA38" s="2">
        <v>318332</v>
      </c>
      <c r="EB38" s="2">
        <v>18</v>
      </c>
      <c r="EC38" s="3">
        <v>346116.88</v>
      </c>
      <c r="ED38" s="6">
        <v>19</v>
      </c>
      <c r="EE38" s="2">
        <v>17690</v>
      </c>
      <c r="EF38" s="1">
        <v>17556.84</v>
      </c>
      <c r="EG38" s="1">
        <v>17969</v>
      </c>
      <c r="EH38" s="2">
        <v>278198</v>
      </c>
      <c r="EI38" s="2">
        <v>16</v>
      </c>
      <c r="EJ38" s="3">
        <v>292617.75</v>
      </c>
      <c r="EK38" s="6">
        <v>16</v>
      </c>
      <c r="EL38" s="2">
        <v>17747</v>
      </c>
      <c r="EM38" s="1">
        <v>17635.38</v>
      </c>
      <c r="EN38" s="1">
        <v>18026</v>
      </c>
      <c r="EO38" s="2">
        <v>249613</v>
      </c>
      <c r="EP38" s="2">
        <v>14</v>
      </c>
      <c r="EQ38" s="3">
        <v>252072.61</v>
      </c>
      <c r="ER38" s="6">
        <v>14</v>
      </c>
      <c r="ES38" s="2">
        <v>17792</v>
      </c>
      <c r="ET38" s="1">
        <v>17680.580000000002</v>
      </c>
      <c r="EU38" s="1">
        <v>18070</v>
      </c>
      <c r="EV38" s="2">
        <v>247790</v>
      </c>
      <c r="EW38" s="2">
        <v>14</v>
      </c>
      <c r="EX38" s="3">
        <v>245857.34</v>
      </c>
      <c r="EY38" s="6">
        <v>14</v>
      </c>
      <c r="EZ38" s="2">
        <v>17872</v>
      </c>
      <c r="FA38" s="1">
        <v>17728.98</v>
      </c>
      <c r="FB38" s="1">
        <v>18150</v>
      </c>
      <c r="FC38" s="2">
        <v>258955</v>
      </c>
      <c r="FD38" s="2">
        <v>14</v>
      </c>
      <c r="FE38" s="3">
        <v>252583.13</v>
      </c>
      <c r="FF38" s="6">
        <v>14</v>
      </c>
      <c r="FG38" s="2">
        <v>17877</v>
      </c>
      <c r="FH38" s="1">
        <v>17761.919999999998</v>
      </c>
      <c r="FI38" s="1">
        <v>18155</v>
      </c>
      <c r="FJ38" s="2">
        <v>331428</v>
      </c>
      <c r="FK38" s="2">
        <v>18</v>
      </c>
      <c r="FL38" s="3">
        <v>328148.43</v>
      </c>
      <c r="FM38" s="6">
        <v>18</v>
      </c>
      <c r="FN38" s="2">
        <v>17893</v>
      </c>
      <c r="FO38" s="1">
        <v>17788.919999999998</v>
      </c>
      <c r="FP38" s="1">
        <v>18171</v>
      </c>
      <c r="FQ38" s="2">
        <v>772515</v>
      </c>
      <c r="FR38" s="2">
        <v>43</v>
      </c>
      <c r="FS38" s="3">
        <v>777560.19</v>
      </c>
      <c r="FT38" s="6">
        <v>43</v>
      </c>
      <c r="FU38" s="2">
        <v>17912</v>
      </c>
      <c r="FV38" s="1">
        <v>17839.54</v>
      </c>
      <c r="FW38" s="1">
        <v>18190</v>
      </c>
      <c r="FX38" s="2">
        <v>1408661</v>
      </c>
      <c r="FY38" s="2">
        <v>78</v>
      </c>
      <c r="FZ38" s="3">
        <v>1465658.57</v>
      </c>
      <c r="GA38" s="6">
        <v>81</v>
      </c>
      <c r="GB38" s="2">
        <v>21450</v>
      </c>
      <c r="GC38" s="1">
        <v>211302.2</v>
      </c>
      <c r="GD38" s="1">
        <v>122664.8</v>
      </c>
      <c r="GE38" s="1">
        <v>88528.75</v>
      </c>
      <c r="GF38" s="1">
        <v>21732</v>
      </c>
      <c r="GG38" s="2">
        <v>7827877</v>
      </c>
      <c r="GH38" s="2">
        <v>37</v>
      </c>
      <c r="GI38" s="4">
        <v>7655807</v>
      </c>
      <c r="GJ38" s="4">
        <v>36</v>
      </c>
      <c r="GK38" s="4">
        <v>2162149</v>
      </c>
      <c r="GL38" s="4">
        <v>17</v>
      </c>
      <c r="GM38" s="4">
        <v>5493687</v>
      </c>
      <c r="GN38" s="6">
        <v>61</v>
      </c>
    </row>
    <row r="39" spans="1:196" x14ac:dyDescent="0.2">
      <c r="A39" s="1" t="s">
        <v>58</v>
      </c>
      <c r="B39" s="5" t="s">
        <v>61</v>
      </c>
      <c r="C39" s="2">
        <v>4121</v>
      </c>
      <c r="D39" s="1">
        <v>4095.7649999999999</v>
      </c>
      <c r="E39" s="1">
        <v>4123</v>
      </c>
      <c r="F39" s="2">
        <v>3427485</v>
      </c>
      <c r="G39" s="2">
        <v>836</v>
      </c>
      <c r="H39" s="3">
        <v>690024.51</v>
      </c>
      <c r="I39" s="6">
        <v>168</v>
      </c>
      <c r="J39" s="2">
        <v>4132</v>
      </c>
      <c r="K39" s="1">
        <v>4095.63</v>
      </c>
      <c r="L39" s="1">
        <v>4134</v>
      </c>
      <c r="M39" s="2">
        <v>2652752</v>
      </c>
      <c r="N39" s="2">
        <v>647</v>
      </c>
      <c r="O39" s="3">
        <v>507487.62</v>
      </c>
      <c r="P39" s="6">
        <v>124</v>
      </c>
      <c r="Q39" s="2">
        <v>4135</v>
      </c>
      <c r="R39" s="1">
        <v>4098.8959999999997</v>
      </c>
      <c r="S39" s="1">
        <v>4137</v>
      </c>
      <c r="T39" s="2">
        <v>2347503</v>
      </c>
      <c r="U39" s="2">
        <v>572</v>
      </c>
      <c r="V39" s="3">
        <v>431105.74</v>
      </c>
      <c r="W39" s="6">
        <v>105</v>
      </c>
      <c r="X39" s="2">
        <v>4129</v>
      </c>
      <c r="Y39" s="1">
        <v>4100.2020000000002</v>
      </c>
      <c r="Z39" s="1">
        <v>4131</v>
      </c>
      <c r="AA39" s="2">
        <v>2510097</v>
      </c>
      <c r="AB39" s="2">
        <v>612</v>
      </c>
      <c r="AC39" s="3">
        <v>465814.55</v>
      </c>
      <c r="AD39" s="6">
        <v>114</v>
      </c>
      <c r="AE39" s="2">
        <v>4124</v>
      </c>
      <c r="AF39" s="1">
        <v>4091.7620000000002</v>
      </c>
      <c r="AG39" s="1">
        <v>4126</v>
      </c>
      <c r="AH39" s="2">
        <v>2538474</v>
      </c>
      <c r="AI39" s="2">
        <v>620</v>
      </c>
      <c r="AJ39" s="3">
        <v>520582.42</v>
      </c>
      <c r="AK39" s="6">
        <v>127</v>
      </c>
      <c r="AL39" s="2">
        <v>4129</v>
      </c>
      <c r="AM39" s="1">
        <v>4093.902</v>
      </c>
      <c r="AN39" s="1">
        <v>4131</v>
      </c>
      <c r="AO39" s="2">
        <v>2808175</v>
      </c>
      <c r="AP39" s="2">
        <v>686</v>
      </c>
      <c r="AQ39" s="3">
        <v>601994.37</v>
      </c>
      <c r="AR39" s="6">
        <v>147</v>
      </c>
      <c r="AS39" s="2">
        <v>4131</v>
      </c>
      <c r="AT39" s="1">
        <v>4097.5929999999998</v>
      </c>
      <c r="AU39" s="1">
        <v>4133</v>
      </c>
      <c r="AV39" s="2">
        <v>4274902</v>
      </c>
      <c r="AW39" s="2">
        <v>1043</v>
      </c>
      <c r="AX39" s="3">
        <v>1034451.1</v>
      </c>
      <c r="AY39" s="6">
        <v>252</v>
      </c>
      <c r="AZ39" s="2">
        <v>4130</v>
      </c>
      <c r="BA39" s="1">
        <v>4094</v>
      </c>
      <c r="BB39" s="1">
        <v>4132</v>
      </c>
      <c r="BC39" s="2">
        <v>3055915</v>
      </c>
      <c r="BD39" s="2">
        <v>746</v>
      </c>
      <c r="BE39" s="3">
        <v>678773.02</v>
      </c>
      <c r="BF39" s="6">
        <v>166</v>
      </c>
      <c r="BG39" s="2">
        <v>4121</v>
      </c>
      <c r="BH39" s="1">
        <v>4100.1620000000003</v>
      </c>
      <c r="BI39" s="1">
        <v>4123</v>
      </c>
      <c r="BJ39" s="2">
        <v>3136853</v>
      </c>
      <c r="BK39" s="2">
        <v>765</v>
      </c>
      <c r="BL39" s="3">
        <v>695693.72</v>
      </c>
      <c r="BM39" s="6">
        <v>170</v>
      </c>
      <c r="BN39" s="2">
        <v>4130</v>
      </c>
      <c r="BO39" s="1">
        <v>4099.8370000000004</v>
      </c>
      <c r="BP39" s="1">
        <v>4132</v>
      </c>
      <c r="BQ39" s="2">
        <v>2457691</v>
      </c>
      <c r="BR39" s="2">
        <v>599</v>
      </c>
      <c r="BS39" s="3">
        <v>481688.16</v>
      </c>
      <c r="BT39" s="6">
        <v>117</v>
      </c>
      <c r="BU39" s="2">
        <v>4146</v>
      </c>
      <c r="BV39" s="1">
        <v>4101.4319999999998</v>
      </c>
      <c r="BW39" s="1">
        <v>4148</v>
      </c>
      <c r="BX39" s="2">
        <v>2471704</v>
      </c>
      <c r="BY39" s="2">
        <v>602</v>
      </c>
      <c r="BZ39" s="3">
        <v>467578.48</v>
      </c>
      <c r="CA39" s="6">
        <v>114</v>
      </c>
      <c r="CB39" s="2">
        <v>4126</v>
      </c>
      <c r="CC39" s="1">
        <v>4102.7629999999999</v>
      </c>
      <c r="CD39" s="1">
        <v>4128</v>
      </c>
      <c r="CE39" s="2">
        <v>2933484</v>
      </c>
      <c r="CF39" s="2">
        <v>715</v>
      </c>
      <c r="CG39" s="3">
        <v>590410.78</v>
      </c>
      <c r="CH39" s="6">
        <v>144</v>
      </c>
      <c r="CI39" s="2">
        <v>4642</v>
      </c>
      <c r="CJ39" s="1">
        <v>49171.87</v>
      </c>
      <c r="CK39" s="1">
        <v>24567.87</v>
      </c>
      <c r="CL39" s="1">
        <v>24588.36</v>
      </c>
      <c r="CM39" s="1">
        <v>4644</v>
      </c>
      <c r="CN39" s="2">
        <v>34615032</v>
      </c>
      <c r="CO39" s="2">
        <v>704</v>
      </c>
      <c r="CP39" s="4">
        <v>7165606</v>
      </c>
      <c r="CQ39" s="4">
        <v>146</v>
      </c>
      <c r="CR39" s="4">
        <v>4052108</v>
      </c>
      <c r="CS39" s="4">
        <v>165</v>
      </c>
      <c r="CT39" s="4">
        <v>3113164</v>
      </c>
      <c r="CU39" s="6">
        <v>127</v>
      </c>
      <c r="CV39" s="2">
        <v>4061</v>
      </c>
      <c r="CW39" s="1">
        <v>4043.194</v>
      </c>
      <c r="CX39" s="1">
        <v>4061</v>
      </c>
      <c r="CY39" s="2">
        <v>551719</v>
      </c>
      <c r="CZ39" s="2">
        <v>136</v>
      </c>
      <c r="DA39" s="3">
        <v>583625.73</v>
      </c>
      <c r="DB39" s="6">
        <v>144</v>
      </c>
      <c r="DC39" s="2">
        <v>4065</v>
      </c>
      <c r="DD39" s="1">
        <v>4040.73</v>
      </c>
      <c r="DE39" s="1">
        <v>4065</v>
      </c>
      <c r="DF39" s="2">
        <v>358235</v>
      </c>
      <c r="DG39" s="2">
        <v>89</v>
      </c>
      <c r="DH39" s="3">
        <v>335052.09000000003</v>
      </c>
      <c r="DI39" s="6">
        <v>83</v>
      </c>
      <c r="DJ39" s="2">
        <v>4074</v>
      </c>
      <c r="DK39" s="1">
        <v>4045.8620000000001</v>
      </c>
      <c r="DL39" s="1">
        <v>4074</v>
      </c>
      <c r="DM39" s="2">
        <v>219687</v>
      </c>
      <c r="DN39" s="2">
        <v>54</v>
      </c>
      <c r="DO39" s="3">
        <v>209017.98</v>
      </c>
      <c r="DP39" s="6">
        <v>52</v>
      </c>
      <c r="DQ39" s="2">
        <v>4070</v>
      </c>
      <c r="DR39" s="1">
        <v>4046.7350000000001</v>
      </c>
      <c r="DS39" s="1">
        <v>4070</v>
      </c>
      <c r="DT39" s="2">
        <v>140502</v>
      </c>
      <c r="DU39" s="2">
        <v>35</v>
      </c>
      <c r="DV39" s="3">
        <v>152197.79</v>
      </c>
      <c r="DW39" s="6">
        <v>38</v>
      </c>
      <c r="DX39" s="2">
        <v>4069</v>
      </c>
      <c r="DY39" s="1">
        <v>4039.6289999999999</v>
      </c>
      <c r="DZ39" s="1">
        <v>4069</v>
      </c>
      <c r="EA39" s="2">
        <v>76831</v>
      </c>
      <c r="EB39" s="2">
        <v>19</v>
      </c>
      <c r="EC39" s="3">
        <v>87063.27</v>
      </c>
      <c r="ED39" s="6">
        <v>22</v>
      </c>
      <c r="EE39" s="2">
        <v>4071</v>
      </c>
      <c r="EF39" s="1">
        <v>4043.0680000000002</v>
      </c>
      <c r="EG39" s="1">
        <v>4071</v>
      </c>
      <c r="EH39" s="2">
        <v>73732</v>
      </c>
      <c r="EI39" s="2">
        <v>18</v>
      </c>
      <c r="EJ39" s="3">
        <v>81398.84</v>
      </c>
      <c r="EK39" s="6">
        <v>20</v>
      </c>
      <c r="EL39" s="2">
        <v>4073</v>
      </c>
      <c r="EM39" s="1">
        <v>4045.5259999999998</v>
      </c>
      <c r="EN39" s="1">
        <v>4073</v>
      </c>
      <c r="EO39" s="2">
        <v>61590</v>
      </c>
      <c r="EP39" s="2">
        <v>15</v>
      </c>
      <c r="EQ39" s="3">
        <v>64304.73</v>
      </c>
      <c r="ER39" s="6">
        <v>16</v>
      </c>
      <c r="ES39" s="2">
        <v>4074</v>
      </c>
      <c r="ET39" s="1">
        <v>4043.8339999999998</v>
      </c>
      <c r="EU39" s="1">
        <v>4074</v>
      </c>
      <c r="EV39" s="2">
        <v>58242</v>
      </c>
      <c r="EW39" s="2">
        <v>14</v>
      </c>
      <c r="EX39" s="3">
        <v>60089.95</v>
      </c>
      <c r="EY39" s="6">
        <v>15</v>
      </c>
      <c r="EZ39" s="2">
        <v>4068</v>
      </c>
      <c r="FA39" s="1">
        <v>4052.3310000000001</v>
      </c>
      <c r="FB39" s="1">
        <v>4068</v>
      </c>
      <c r="FC39" s="2">
        <v>59462</v>
      </c>
      <c r="FD39" s="2">
        <v>15</v>
      </c>
      <c r="FE39" s="3">
        <v>59901.25</v>
      </c>
      <c r="FF39" s="6">
        <v>15</v>
      </c>
      <c r="FG39" s="2">
        <v>4078</v>
      </c>
      <c r="FH39" s="1">
        <v>4050.3049999999998</v>
      </c>
      <c r="FI39" s="1">
        <v>4078</v>
      </c>
      <c r="FJ39" s="2">
        <v>81289</v>
      </c>
      <c r="FK39" s="2">
        <v>20</v>
      </c>
      <c r="FL39" s="3">
        <v>83154.28</v>
      </c>
      <c r="FM39" s="6">
        <v>21</v>
      </c>
      <c r="FN39" s="2">
        <v>4081</v>
      </c>
      <c r="FO39" s="1">
        <v>4052.2269999999999</v>
      </c>
      <c r="FP39" s="1">
        <v>4081</v>
      </c>
      <c r="FQ39" s="2">
        <v>172198</v>
      </c>
      <c r="FR39" s="2">
        <v>42</v>
      </c>
      <c r="FS39" s="3">
        <v>181903.26</v>
      </c>
      <c r="FT39" s="6">
        <v>45</v>
      </c>
      <c r="FU39" s="2">
        <v>4070</v>
      </c>
      <c r="FV39" s="1">
        <v>4053.297</v>
      </c>
      <c r="FW39" s="1">
        <v>4070</v>
      </c>
      <c r="FX39" s="2">
        <v>407167</v>
      </c>
      <c r="FY39" s="2">
        <v>100</v>
      </c>
      <c r="FZ39" s="3">
        <v>447239.63</v>
      </c>
      <c r="GA39" s="6">
        <v>110</v>
      </c>
      <c r="GB39" s="2">
        <v>4433</v>
      </c>
      <c r="GC39" s="1">
        <v>48556.68</v>
      </c>
      <c r="GD39" s="1">
        <v>28225.46</v>
      </c>
      <c r="GE39" s="1">
        <v>20259.87</v>
      </c>
      <c r="GF39" s="1">
        <v>4433</v>
      </c>
      <c r="GG39" s="2">
        <v>2260654</v>
      </c>
      <c r="GH39" s="2">
        <v>47</v>
      </c>
      <c r="GI39" s="4">
        <v>2344914</v>
      </c>
      <c r="GJ39" s="4">
        <v>48</v>
      </c>
      <c r="GK39" s="4">
        <v>605579</v>
      </c>
      <c r="GL39" s="4">
        <v>21</v>
      </c>
      <c r="GM39" s="4">
        <v>1739394</v>
      </c>
      <c r="GN39" s="6">
        <v>86</v>
      </c>
    </row>
    <row r="40" spans="1:196" x14ac:dyDescent="0.2">
      <c r="A40" s="1" t="s">
        <v>58</v>
      </c>
      <c r="B40" s="5" t="s">
        <v>62</v>
      </c>
      <c r="C40" s="2">
        <v>46336</v>
      </c>
      <c r="D40" s="1">
        <v>45815.47</v>
      </c>
      <c r="E40" s="1">
        <v>48151</v>
      </c>
      <c r="F40" s="2">
        <v>27948073</v>
      </c>
      <c r="G40" s="2">
        <v>587</v>
      </c>
      <c r="H40" s="3">
        <v>4601878.5199999996</v>
      </c>
      <c r="I40" s="6">
        <v>97</v>
      </c>
      <c r="J40" s="2">
        <v>46423</v>
      </c>
      <c r="K40" s="1">
        <v>45766.31</v>
      </c>
      <c r="L40" s="1">
        <v>48236</v>
      </c>
      <c r="M40" s="2">
        <v>24138981</v>
      </c>
      <c r="N40" s="2">
        <v>508</v>
      </c>
      <c r="O40" s="3">
        <v>3762110.06</v>
      </c>
      <c r="P40" s="6">
        <v>79</v>
      </c>
      <c r="Q40" s="2">
        <v>46408</v>
      </c>
      <c r="R40" s="1">
        <v>45703.99</v>
      </c>
      <c r="S40" s="1">
        <v>48222</v>
      </c>
      <c r="T40" s="2">
        <v>20253805</v>
      </c>
      <c r="U40" s="2">
        <v>426</v>
      </c>
      <c r="V40" s="3">
        <v>3045794.07</v>
      </c>
      <c r="W40" s="6">
        <v>64</v>
      </c>
      <c r="X40" s="2">
        <v>46441</v>
      </c>
      <c r="Y40" s="1">
        <v>45759.23</v>
      </c>
      <c r="Z40" s="1">
        <v>48255</v>
      </c>
      <c r="AA40" s="2">
        <v>20230784</v>
      </c>
      <c r="AB40" s="2">
        <v>425</v>
      </c>
      <c r="AC40" s="3">
        <v>3036077.13</v>
      </c>
      <c r="AD40" s="6">
        <v>64</v>
      </c>
      <c r="AE40" s="2">
        <v>46465</v>
      </c>
      <c r="AF40" s="1">
        <v>45750.06</v>
      </c>
      <c r="AG40" s="1">
        <v>48280</v>
      </c>
      <c r="AH40" s="2">
        <v>21720736</v>
      </c>
      <c r="AI40" s="2">
        <v>457</v>
      </c>
      <c r="AJ40" s="3">
        <v>3569098.39</v>
      </c>
      <c r="AK40" s="6">
        <v>75</v>
      </c>
      <c r="AL40" s="2">
        <v>46507</v>
      </c>
      <c r="AM40" s="1">
        <v>45761.38</v>
      </c>
      <c r="AN40" s="1">
        <v>48323</v>
      </c>
      <c r="AO40" s="2">
        <v>23959488</v>
      </c>
      <c r="AP40" s="2">
        <v>504</v>
      </c>
      <c r="AQ40" s="3">
        <v>4079044.66</v>
      </c>
      <c r="AR40" s="6">
        <v>86</v>
      </c>
      <c r="AS40" s="2">
        <v>46490</v>
      </c>
      <c r="AT40" s="1">
        <v>45765.52</v>
      </c>
      <c r="AU40" s="1">
        <v>48306</v>
      </c>
      <c r="AV40" s="2">
        <v>32113905</v>
      </c>
      <c r="AW40" s="2">
        <v>675</v>
      </c>
      <c r="AX40" s="3">
        <v>6267069.3499999996</v>
      </c>
      <c r="AY40" s="6">
        <v>132</v>
      </c>
      <c r="AZ40" s="2">
        <v>46494</v>
      </c>
      <c r="BA40" s="1">
        <v>45722.64</v>
      </c>
      <c r="BB40" s="1">
        <v>48312</v>
      </c>
      <c r="BC40" s="2">
        <v>24839075</v>
      </c>
      <c r="BD40" s="2">
        <v>523</v>
      </c>
      <c r="BE40" s="3">
        <v>4400376.37</v>
      </c>
      <c r="BF40" s="6">
        <v>93</v>
      </c>
      <c r="BG40" s="2">
        <v>46539</v>
      </c>
      <c r="BH40" s="1">
        <v>45787.13</v>
      </c>
      <c r="BI40" s="1">
        <v>48355</v>
      </c>
      <c r="BJ40" s="2">
        <v>26651156</v>
      </c>
      <c r="BK40" s="2">
        <v>560</v>
      </c>
      <c r="BL40" s="3">
        <v>4763673.55</v>
      </c>
      <c r="BM40" s="6">
        <v>100</v>
      </c>
      <c r="BN40" s="2">
        <v>46365</v>
      </c>
      <c r="BO40" s="1">
        <v>45785.41</v>
      </c>
      <c r="BP40" s="1">
        <v>48181</v>
      </c>
      <c r="BQ40" s="2">
        <v>19452162</v>
      </c>
      <c r="BR40" s="2">
        <v>409</v>
      </c>
      <c r="BS40" s="3">
        <v>3098986.26</v>
      </c>
      <c r="BT40" s="6">
        <v>65</v>
      </c>
      <c r="BU40" s="2">
        <v>46481</v>
      </c>
      <c r="BV40" s="1">
        <v>45797.17</v>
      </c>
      <c r="BW40" s="1">
        <v>48298</v>
      </c>
      <c r="BX40" s="2">
        <v>20949236</v>
      </c>
      <c r="BY40" s="2">
        <v>440</v>
      </c>
      <c r="BZ40" s="3">
        <v>3253552.92</v>
      </c>
      <c r="CA40" s="6">
        <v>68</v>
      </c>
      <c r="CB40" s="2">
        <v>46387</v>
      </c>
      <c r="CC40" s="1">
        <v>45864.62</v>
      </c>
      <c r="CD40" s="1">
        <v>48203</v>
      </c>
      <c r="CE40" s="2">
        <v>25505750</v>
      </c>
      <c r="CF40" s="2">
        <v>535</v>
      </c>
      <c r="CG40" s="3">
        <v>4178731.12</v>
      </c>
      <c r="CH40" s="6">
        <v>88</v>
      </c>
      <c r="CI40" s="2">
        <v>57409</v>
      </c>
      <c r="CJ40" s="1">
        <v>549277.5</v>
      </c>
      <c r="CK40" s="1">
        <v>274357.2</v>
      </c>
      <c r="CL40" s="1">
        <v>275101.3</v>
      </c>
      <c r="CM40" s="1">
        <v>59234</v>
      </c>
      <c r="CN40" s="2">
        <v>287763169</v>
      </c>
      <c r="CO40" s="2">
        <v>508</v>
      </c>
      <c r="CP40" s="4">
        <v>48056301</v>
      </c>
      <c r="CQ40" s="4">
        <v>85</v>
      </c>
      <c r="CR40" s="4">
        <v>26466707</v>
      </c>
      <c r="CS40" s="4">
        <v>93</v>
      </c>
      <c r="CT40" s="4">
        <v>21587993</v>
      </c>
      <c r="CU40" s="6">
        <v>76</v>
      </c>
      <c r="CV40" s="2">
        <v>42537</v>
      </c>
      <c r="CW40" s="1">
        <v>42133.81</v>
      </c>
      <c r="CX40" s="1">
        <v>52471</v>
      </c>
      <c r="CY40" s="2">
        <v>4012353</v>
      </c>
      <c r="CZ40" s="2">
        <v>77</v>
      </c>
      <c r="DA40" s="3">
        <v>3958671.47</v>
      </c>
      <c r="DB40" s="6">
        <v>76</v>
      </c>
      <c r="DC40" s="2">
        <v>42627</v>
      </c>
      <c r="DD40" s="1">
        <v>42113.7</v>
      </c>
      <c r="DE40" s="1">
        <v>52547</v>
      </c>
      <c r="DF40" s="2">
        <v>2970781</v>
      </c>
      <c r="DG40" s="2">
        <v>57</v>
      </c>
      <c r="DH40" s="3">
        <v>2552275.0499999998</v>
      </c>
      <c r="DI40" s="6">
        <v>49</v>
      </c>
      <c r="DJ40" s="2">
        <v>42600</v>
      </c>
      <c r="DK40" s="1">
        <v>42066.8</v>
      </c>
      <c r="DL40" s="1">
        <v>52509</v>
      </c>
      <c r="DM40" s="2">
        <v>1809874</v>
      </c>
      <c r="DN40" s="2">
        <v>35</v>
      </c>
      <c r="DO40" s="3">
        <v>1624474.11</v>
      </c>
      <c r="DP40" s="6">
        <v>31</v>
      </c>
      <c r="DQ40" s="2">
        <v>42652</v>
      </c>
      <c r="DR40" s="1">
        <v>42119.33</v>
      </c>
      <c r="DS40" s="1">
        <v>52567</v>
      </c>
      <c r="DT40" s="2">
        <v>1184465</v>
      </c>
      <c r="DU40" s="2">
        <v>23</v>
      </c>
      <c r="DV40" s="3">
        <v>1189994.1399999999</v>
      </c>
      <c r="DW40" s="6">
        <v>23</v>
      </c>
      <c r="DX40" s="2">
        <v>42672</v>
      </c>
      <c r="DY40" s="1">
        <v>42114.09</v>
      </c>
      <c r="DZ40" s="1">
        <v>52575</v>
      </c>
      <c r="EA40" s="2">
        <v>766473</v>
      </c>
      <c r="EB40" s="2">
        <v>15</v>
      </c>
      <c r="EC40" s="3">
        <v>796043.43</v>
      </c>
      <c r="ED40" s="6">
        <v>15</v>
      </c>
      <c r="EE40" s="2">
        <v>42719</v>
      </c>
      <c r="EF40" s="1">
        <v>42134.43</v>
      </c>
      <c r="EG40" s="1">
        <v>52533</v>
      </c>
      <c r="EH40" s="2">
        <v>738283</v>
      </c>
      <c r="EI40" s="2">
        <v>14</v>
      </c>
      <c r="EJ40" s="3">
        <v>747837.8</v>
      </c>
      <c r="EK40" s="6">
        <v>14</v>
      </c>
      <c r="EL40" s="2">
        <v>42725</v>
      </c>
      <c r="EM40" s="1">
        <v>42146.58</v>
      </c>
      <c r="EN40" s="1">
        <v>52625</v>
      </c>
      <c r="EO40" s="2">
        <v>611241</v>
      </c>
      <c r="EP40" s="2">
        <v>12</v>
      </c>
      <c r="EQ40" s="3">
        <v>588860.94999999995</v>
      </c>
      <c r="ER40" s="6">
        <v>11</v>
      </c>
      <c r="ES40" s="2">
        <v>42735</v>
      </c>
      <c r="ET40" s="1">
        <v>42115.15</v>
      </c>
      <c r="EU40" s="1">
        <v>52637</v>
      </c>
      <c r="EV40" s="2">
        <v>611493</v>
      </c>
      <c r="EW40" s="2">
        <v>12</v>
      </c>
      <c r="EX40" s="3">
        <v>581148.02</v>
      </c>
      <c r="EY40" s="6">
        <v>11</v>
      </c>
      <c r="EZ40" s="2">
        <v>42720</v>
      </c>
      <c r="FA40" s="1">
        <v>42151.17</v>
      </c>
      <c r="FB40" s="1">
        <v>52708</v>
      </c>
      <c r="FC40" s="2">
        <v>637649</v>
      </c>
      <c r="FD40" s="2">
        <v>12</v>
      </c>
      <c r="FE40" s="3">
        <v>592350.15</v>
      </c>
      <c r="FF40" s="6">
        <v>11</v>
      </c>
      <c r="FG40" s="2">
        <v>42612</v>
      </c>
      <c r="FH40" s="1">
        <v>42167.61</v>
      </c>
      <c r="FI40" s="1">
        <v>52512</v>
      </c>
      <c r="FJ40" s="2">
        <v>780233</v>
      </c>
      <c r="FK40" s="2">
        <v>15</v>
      </c>
      <c r="FL40" s="3">
        <v>739325.78</v>
      </c>
      <c r="FM40" s="6">
        <v>14</v>
      </c>
      <c r="FN40" s="2">
        <v>42660</v>
      </c>
      <c r="FO40" s="1">
        <v>42173.05</v>
      </c>
      <c r="FP40" s="1">
        <v>52498</v>
      </c>
      <c r="FQ40" s="2">
        <v>1483396</v>
      </c>
      <c r="FR40" s="2">
        <v>29</v>
      </c>
      <c r="FS40" s="3">
        <v>1472300.25</v>
      </c>
      <c r="FT40" s="6">
        <v>28</v>
      </c>
      <c r="FU40" s="2">
        <v>42645</v>
      </c>
      <c r="FV40" s="1">
        <v>42251.13</v>
      </c>
      <c r="FW40" s="1">
        <v>52548</v>
      </c>
      <c r="FX40" s="2">
        <v>3244308</v>
      </c>
      <c r="FY40" s="2">
        <v>62</v>
      </c>
      <c r="FZ40" s="3">
        <v>3315128.69</v>
      </c>
      <c r="GA40" s="6">
        <v>64</v>
      </c>
      <c r="GB40" s="2">
        <v>50820</v>
      </c>
      <c r="GC40" s="1">
        <v>505685.8</v>
      </c>
      <c r="GD40" s="1">
        <v>293882.3</v>
      </c>
      <c r="GE40" s="1">
        <v>211408</v>
      </c>
      <c r="GF40" s="1">
        <v>61149</v>
      </c>
      <c r="GG40" s="2">
        <v>18850547</v>
      </c>
      <c r="GH40" s="2">
        <v>31</v>
      </c>
      <c r="GI40" s="4">
        <v>18158163</v>
      </c>
      <c r="GJ40" s="4">
        <v>30</v>
      </c>
      <c r="GK40" s="4">
        <v>5420319</v>
      </c>
      <c r="GL40" s="4">
        <v>15</v>
      </c>
      <c r="GM40" s="4">
        <v>12737843</v>
      </c>
      <c r="GN40" s="6">
        <v>50</v>
      </c>
    </row>
    <row r="41" spans="1:196" x14ac:dyDescent="0.2">
      <c r="A41" s="1" t="s">
        <v>58</v>
      </c>
      <c r="B41" s="5" t="s">
        <v>63</v>
      </c>
      <c r="C41" s="2">
        <v>15803</v>
      </c>
      <c r="D41" s="1">
        <v>15753.3</v>
      </c>
      <c r="E41" s="1">
        <v>15816</v>
      </c>
      <c r="F41" s="2">
        <v>12914825</v>
      </c>
      <c r="G41" s="2">
        <v>819</v>
      </c>
      <c r="H41" s="3">
        <v>2692838.82</v>
      </c>
      <c r="I41" s="6">
        <v>171</v>
      </c>
      <c r="J41" s="2">
        <v>15792</v>
      </c>
      <c r="K41" s="1">
        <v>15749.98</v>
      </c>
      <c r="L41" s="1">
        <v>15805</v>
      </c>
      <c r="M41" s="2">
        <v>11737950</v>
      </c>
      <c r="N41" s="2">
        <v>745</v>
      </c>
      <c r="O41" s="3">
        <v>2385237.59</v>
      </c>
      <c r="P41" s="6">
        <v>151</v>
      </c>
      <c r="Q41" s="2">
        <v>15865</v>
      </c>
      <c r="R41" s="1">
        <v>15828.98</v>
      </c>
      <c r="S41" s="1">
        <v>15877</v>
      </c>
      <c r="T41" s="2">
        <v>10148999</v>
      </c>
      <c r="U41" s="2">
        <v>641</v>
      </c>
      <c r="V41" s="3">
        <v>2009944.37</v>
      </c>
      <c r="W41" s="6">
        <v>127</v>
      </c>
      <c r="X41" s="2">
        <v>15877</v>
      </c>
      <c r="Y41" s="1">
        <v>15820.76</v>
      </c>
      <c r="Z41" s="1">
        <v>15889</v>
      </c>
      <c r="AA41" s="2">
        <v>10231664</v>
      </c>
      <c r="AB41" s="2">
        <v>646</v>
      </c>
      <c r="AC41" s="3">
        <v>2047925.17</v>
      </c>
      <c r="AD41" s="6">
        <v>129</v>
      </c>
      <c r="AE41" s="2">
        <v>15824</v>
      </c>
      <c r="AF41" s="1">
        <v>15775.52</v>
      </c>
      <c r="AG41" s="1">
        <v>15836</v>
      </c>
      <c r="AH41" s="2">
        <v>11151188</v>
      </c>
      <c r="AI41" s="2">
        <v>706</v>
      </c>
      <c r="AJ41" s="3">
        <v>2391597.4500000002</v>
      </c>
      <c r="AK41" s="6">
        <v>151</v>
      </c>
      <c r="AL41" s="2">
        <v>15833</v>
      </c>
      <c r="AM41" s="1">
        <v>15751.52</v>
      </c>
      <c r="AN41" s="1">
        <v>15845</v>
      </c>
      <c r="AO41" s="2">
        <v>13119480</v>
      </c>
      <c r="AP41" s="2">
        <v>832</v>
      </c>
      <c r="AQ41" s="3">
        <v>3043893.71</v>
      </c>
      <c r="AR41" s="6">
        <v>193</v>
      </c>
      <c r="AS41" s="2">
        <v>15831</v>
      </c>
      <c r="AT41" s="1">
        <v>15776.95</v>
      </c>
      <c r="AU41" s="1">
        <v>15843</v>
      </c>
      <c r="AV41" s="2">
        <v>12808392</v>
      </c>
      <c r="AW41" s="2">
        <v>811</v>
      </c>
      <c r="AX41" s="3">
        <v>2991716.99</v>
      </c>
      <c r="AY41" s="6">
        <v>189</v>
      </c>
      <c r="AZ41" s="2">
        <v>15862</v>
      </c>
      <c r="BA41" s="1">
        <v>15804.44</v>
      </c>
      <c r="BB41" s="1">
        <v>15874</v>
      </c>
      <c r="BC41" s="2">
        <v>12788849</v>
      </c>
      <c r="BD41" s="2">
        <v>809</v>
      </c>
      <c r="BE41" s="3">
        <v>2968208.41</v>
      </c>
      <c r="BF41" s="6">
        <v>188</v>
      </c>
      <c r="BG41" s="2">
        <v>15855</v>
      </c>
      <c r="BH41" s="1">
        <v>15793.71</v>
      </c>
      <c r="BI41" s="1">
        <v>15867</v>
      </c>
      <c r="BJ41" s="2">
        <v>11353133</v>
      </c>
      <c r="BK41" s="2">
        <v>718</v>
      </c>
      <c r="BL41" s="3">
        <v>2547488.17</v>
      </c>
      <c r="BM41" s="6">
        <v>161</v>
      </c>
      <c r="BN41" s="2">
        <v>15881</v>
      </c>
      <c r="BO41" s="1">
        <v>15800.08</v>
      </c>
      <c r="BP41" s="1">
        <v>15893</v>
      </c>
      <c r="BQ41" s="2">
        <v>9969656</v>
      </c>
      <c r="BR41" s="2">
        <v>631</v>
      </c>
      <c r="BS41" s="3">
        <v>2099031.64</v>
      </c>
      <c r="BT41" s="6">
        <v>133</v>
      </c>
      <c r="BU41" s="2">
        <v>15893</v>
      </c>
      <c r="BV41" s="1">
        <v>15837.68</v>
      </c>
      <c r="BW41" s="1">
        <v>15905</v>
      </c>
      <c r="BX41" s="2">
        <v>11739341</v>
      </c>
      <c r="BY41" s="2">
        <v>741</v>
      </c>
      <c r="BZ41" s="3">
        <v>2433741.8199999998</v>
      </c>
      <c r="CA41" s="6">
        <v>154</v>
      </c>
      <c r="CB41" s="2">
        <v>15884</v>
      </c>
      <c r="CC41" s="1">
        <v>15841.62</v>
      </c>
      <c r="CD41" s="1">
        <v>15896</v>
      </c>
      <c r="CE41" s="2">
        <v>12801540</v>
      </c>
      <c r="CF41" s="2">
        <v>807</v>
      </c>
      <c r="CG41" s="3">
        <v>2728379.32</v>
      </c>
      <c r="CH41" s="6">
        <v>172</v>
      </c>
      <c r="CI41" s="2">
        <v>18436</v>
      </c>
      <c r="CJ41" s="1">
        <v>189534.3</v>
      </c>
      <c r="CK41" s="1">
        <v>94385.4</v>
      </c>
      <c r="CL41" s="1">
        <v>95150.83</v>
      </c>
      <c r="CM41" s="1">
        <v>18450</v>
      </c>
      <c r="CN41" s="2">
        <v>140765008</v>
      </c>
      <c r="CO41" s="2">
        <v>742</v>
      </c>
      <c r="CP41" s="4">
        <v>30339981</v>
      </c>
      <c r="CQ41" s="4">
        <v>160</v>
      </c>
      <c r="CR41" s="4">
        <v>16203822</v>
      </c>
      <c r="CS41" s="4">
        <v>172</v>
      </c>
      <c r="CT41" s="4">
        <v>14135359</v>
      </c>
      <c r="CU41" s="6">
        <v>148</v>
      </c>
      <c r="CV41" s="2">
        <v>15364</v>
      </c>
      <c r="CW41" s="1">
        <v>15336.3</v>
      </c>
      <c r="CX41" s="1">
        <v>15659</v>
      </c>
      <c r="CY41" s="2">
        <v>2028508</v>
      </c>
      <c r="CZ41" s="2">
        <v>130</v>
      </c>
      <c r="DA41" s="3">
        <v>2108792.71</v>
      </c>
      <c r="DB41" s="6">
        <v>135</v>
      </c>
      <c r="DC41" s="2">
        <v>15352</v>
      </c>
      <c r="DD41" s="1">
        <v>15318.73</v>
      </c>
      <c r="DE41" s="1">
        <v>15647</v>
      </c>
      <c r="DF41" s="2">
        <v>1654485</v>
      </c>
      <c r="DG41" s="2">
        <v>106</v>
      </c>
      <c r="DH41" s="3">
        <v>1687768.19</v>
      </c>
      <c r="DI41" s="6">
        <v>108</v>
      </c>
      <c r="DJ41" s="2">
        <v>15363</v>
      </c>
      <c r="DK41" s="1">
        <v>15326.42</v>
      </c>
      <c r="DL41" s="1">
        <v>15657</v>
      </c>
      <c r="DM41" s="2">
        <v>958069</v>
      </c>
      <c r="DN41" s="2">
        <v>61</v>
      </c>
      <c r="DO41" s="3">
        <v>995863.27</v>
      </c>
      <c r="DP41" s="6">
        <v>64</v>
      </c>
      <c r="DQ41" s="2">
        <v>15373</v>
      </c>
      <c r="DR41" s="1">
        <v>15325.36</v>
      </c>
      <c r="DS41" s="1">
        <v>15667</v>
      </c>
      <c r="DT41" s="2">
        <v>544736</v>
      </c>
      <c r="DU41" s="2">
        <v>35</v>
      </c>
      <c r="DV41" s="3">
        <v>598021.28</v>
      </c>
      <c r="DW41" s="6">
        <v>38</v>
      </c>
      <c r="DX41" s="2">
        <v>15379</v>
      </c>
      <c r="DY41" s="1">
        <v>15344.53</v>
      </c>
      <c r="DZ41" s="1">
        <v>15673</v>
      </c>
      <c r="EA41" s="2">
        <v>429917</v>
      </c>
      <c r="EB41" s="2">
        <v>27</v>
      </c>
      <c r="EC41" s="3">
        <v>504498.73</v>
      </c>
      <c r="ED41" s="6">
        <v>32</v>
      </c>
      <c r="EE41" s="2">
        <v>15404</v>
      </c>
      <c r="EF41" s="1">
        <v>15340.12</v>
      </c>
      <c r="EG41" s="1">
        <v>15698</v>
      </c>
      <c r="EH41" s="2">
        <v>352709</v>
      </c>
      <c r="EI41" s="2">
        <v>23</v>
      </c>
      <c r="EJ41" s="3">
        <v>402460.64</v>
      </c>
      <c r="EK41" s="6">
        <v>26</v>
      </c>
      <c r="EL41" s="2">
        <v>15419</v>
      </c>
      <c r="EM41" s="1">
        <v>15367.78</v>
      </c>
      <c r="EN41" s="1">
        <v>15713</v>
      </c>
      <c r="EO41" s="2">
        <v>313070</v>
      </c>
      <c r="EP41" s="2">
        <v>20</v>
      </c>
      <c r="EQ41" s="3">
        <v>344182.56</v>
      </c>
      <c r="ER41" s="6">
        <v>22</v>
      </c>
      <c r="ES41" s="2">
        <v>15415</v>
      </c>
      <c r="ET41" s="1">
        <v>15368.54</v>
      </c>
      <c r="EU41" s="1">
        <v>15709</v>
      </c>
      <c r="EV41" s="2">
        <v>306438</v>
      </c>
      <c r="EW41" s="2">
        <v>20</v>
      </c>
      <c r="EX41" s="3">
        <v>329758.27</v>
      </c>
      <c r="EY41" s="6">
        <v>21</v>
      </c>
      <c r="EZ41" s="2">
        <v>15420</v>
      </c>
      <c r="FA41" s="1">
        <v>15369.91</v>
      </c>
      <c r="FB41" s="1">
        <v>15714</v>
      </c>
      <c r="FC41" s="2">
        <v>323963</v>
      </c>
      <c r="FD41" s="2">
        <v>21</v>
      </c>
      <c r="FE41" s="3">
        <v>344574.23</v>
      </c>
      <c r="FF41" s="6">
        <v>22</v>
      </c>
      <c r="FG41" s="2">
        <v>15437</v>
      </c>
      <c r="FH41" s="1">
        <v>15375.99</v>
      </c>
      <c r="FI41" s="1">
        <v>15731</v>
      </c>
      <c r="FJ41" s="2">
        <v>504162</v>
      </c>
      <c r="FK41" s="2">
        <v>32</v>
      </c>
      <c r="FL41" s="3">
        <v>551327.71</v>
      </c>
      <c r="FM41" s="6">
        <v>35</v>
      </c>
      <c r="FN41" s="2">
        <v>15447</v>
      </c>
      <c r="FO41" s="1">
        <v>15406.08</v>
      </c>
      <c r="FP41" s="1">
        <v>15741</v>
      </c>
      <c r="FQ41" s="2">
        <v>1162356</v>
      </c>
      <c r="FR41" s="2">
        <v>74</v>
      </c>
      <c r="FS41" s="3">
        <v>1296112.6200000001</v>
      </c>
      <c r="FT41" s="6">
        <v>83</v>
      </c>
      <c r="FU41" s="2">
        <v>15443</v>
      </c>
      <c r="FV41" s="1">
        <v>15410.49</v>
      </c>
      <c r="FW41" s="1">
        <v>15737</v>
      </c>
      <c r="FX41" s="2">
        <v>1686709</v>
      </c>
      <c r="FY41" s="2">
        <v>107</v>
      </c>
      <c r="FZ41" s="3">
        <v>1911404.79</v>
      </c>
      <c r="GA41" s="6">
        <v>122</v>
      </c>
      <c r="GB41" s="2">
        <v>17222</v>
      </c>
      <c r="GC41" s="1">
        <v>184290.1</v>
      </c>
      <c r="GD41" s="1">
        <v>106883.3</v>
      </c>
      <c r="GE41" s="1">
        <v>77203.17</v>
      </c>
      <c r="GF41" s="1">
        <v>17517</v>
      </c>
      <c r="GG41" s="2">
        <v>10265123</v>
      </c>
      <c r="GH41" s="2">
        <v>55</v>
      </c>
      <c r="GI41" s="4">
        <v>11074727</v>
      </c>
      <c r="GJ41" s="4">
        <v>59</v>
      </c>
      <c r="GK41" s="4">
        <v>3130471</v>
      </c>
      <c r="GL41" s="4">
        <v>29</v>
      </c>
      <c r="GM41" s="4">
        <v>7944163</v>
      </c>
      <c r="GN41" s="6">
        <v>101</v>
      </c>
    </row>
    <row r="42" spans="1:196" x14ac:dyDescent="0.2">
      <c r="A42" s="1" t="s">
        <v>58</v>
      </c>
      <c r="B42" s="5" t="s">
        <v>64</v>
      </c>
      <c r="C42" s="2">
        <v>10850</v>
      </c>
      <c r="D42" s="1">
        <v>10733.59</v>
      </c>
      <c r="E42" s="1">
        <v>10967</v>
      </c>
      <c r="F42" s="2">
        <v>4984774</v>
      </c>
      <c r="G42" s="2">
        <v>459</v>
      </c>
      <c r="H42" s="3">
        <v>866460.15</v>
      </c>
      <c r="I42" s="6">
        <v>80</v>
      </c>
      <c r="J42" s="2">
        <v>10801</v>
      </c>
      <c r="K42" s="1">
        <v>10710.83</v>
      </c>
      <c r="L42" s="1">
        <v>10919</v>
      </c>
      <c r="M42" s="2">
        <v>4236739</v>
      </c>
      <c r="N42" s="2">
        <v>391</v>
      </c>
      <c r="O42" s="3">
        <v>717479.06</v>
      </c>
      <c r="P42" s="6">
        <v>66</v>
      </c>
      <c r="Q42" s="2">
        <v>10814</v>
      </c>
      <c r="R42" s="1">
        <v>10703.59</v>
      </c>
      <c r="S42" s="1">
        <v>10931</v>
      </c>
      <c r="T42" s="2">
        <v>3818719</v>
      </c>
      <c r="U42" s="2">
        <v>353</v>
      </c>
      <c r="V42" s="3">
        <v>625283.01</v>
      </c>
      <c r="W42" s="6">
        <v>58</v>
      </c>
      <c r="X42" s="2">
        <v>10826</v>
      </c>
      <c r="Y42" s="1">
        <v>10716.2</v>
      </c>
      <c r="Z42" s="1">
        <v>10943</v>
      </c>
      <c r="AA42" s="2">
        <v>3630970</v>
      </c>
      <c r="AB42" s="2">
        <v>335</v>
      </c>
      <c r="AC42" s="3">
        <v>583085.79</v>
      </c>
      <c r="AD42" s="6">
        <v>54</v>
      </c>
      <c r="AE42" s="2">
        <v>10805</v>
      </c>
      <c r="AF42" s="1">
        <v>10694.11</v>
      </c>
      <c r="AG42" s="1">
        <v>10922</v>
      </c>
      <c r="AH42" s="2">
        <v>3323948</v>
      </c>
      <c r="AI42" s="2">
        <v>307</v>
      </c>
      <c r="AJ42" s="3">
        <v>564601.31999999995</v>
      </c>
      <c r="AK42" s="6">
        <v>52</v>
      </c>
      <c r="AL42" s="2">
        <v>10812</v>
      </c>
      <c r="AM42" s="1">
        <v>10686.83</v>
      </c>
      <c r="AN42" s="1">
        <v>10929</v>
      </c>
      <c r="AO42" s="2">
        <v>3377457</v>
      </c>
      <c r="AP42" s="2">
        <v>313</v>
      </c>
      <c r="AQ42" s="3">
        <v>584095.44999999995</v>
      </c>
      <c r="AR42" s="6">
        <v>54</v>
      </c>
      <c r="AS42" s="2">
        <v>10837</v>
      </c>
      <c r="AT42" s="1">
        <v>10695.05</v>
      </c>
      <c r="AU42" s="1">
        <v>10954</v>
      </c>
      <c r="AV42" s="2">
        <v>3395173</v>
      </c>
      <c r="AW42" s="2">
        <v>314</v>
      </c>
      <c r="AX42" s="3">
        <v>586125.17000000004</v>
      </c>
      <c r="AY42" s="6">
        <v>54</v>
      </c>
      <c r="AZ42" s="2">
        <v>10846</v>
      </c>
      <c r="BA42" s="1">
        <v>10712.5</v>
      </c>
      <c r="BB42" s="1">
        <v>10963</v>
      </c>
      <c r="BC42" s="2">
        <v>3314379</v>
      </c>
      <c r="BD42" s="2">
        <v>306</v>
      </c>
      <c r="BE42" s="3">
        <v>575365.72</v>
      </c>
      <c r="BF42" s="6">
        <v>53</v>
      </c>
      <c r="BG42" s="2">
        <v>10813</v>
      </c>
      <c r="BH42" s="1">
        <v>10701.19</v>
      </c>
      <c r="BI42" s="1">
        <v>10930</v>
      </c>
      <c r="BJ42" s="2">
        <v>3386670</v>
      </c>
      <c r="BK42" s="2">
        <v>313</v>
      </c>
      <c r="BL42" s="3">
        <v>589401.34</v>
      </c>
      <c r="BM42" s="6">
        <v>54</v>
      </c>
      <c r="BN42" s="2">
        <v>10798</v>
      </c>
      <c r="BO42" s="1">
        <v>10702.39</v>
      </c>
      <c r="BP42" s="1">
        <v>10916</v>
      </c>
      <c r="BQ42" s="2">
        <v>3465577</v>
      </c>
      <c r="BR42" s="2">
        <v>320</v>
      </c>
      <c r="BS42" s="3">
        <v>614581.76000000001</v>
      </c>
      <c r="BT42" s="6">
        <v>57</v>
      </c>
      <c r="BU42" s="2">
        <v>10801</v>
      </c>
      <c r="BV42" s="1">
        <v>10706.09</v>
      </c>
      <c r="BW42" s="1">
        <v>10918</v>
      </c>
      <c r="BX42" s="2">
        <v>3929592</v>
      </c>
      <c r="BY42" s="2">
        <v>363</v>
      </c>
      <c r="BZ42" s="3">
        <v>680986.12</v>
      </c>
      <c r="CA42" s="6">
        <v>63</v>
      </c>
      <c r="CB42" s="2">
        <v>10791</v>
      </c>
      <c r="CC42" s="1">
        <v>10707.39</v>
      </c>
      <c r="CD42" s="1">
        <v>10908</v>
      </c>
      <c r="CE42" s="2">
        <v>4646972</v>
      </c>
      <c r="CF42" s="2">
        <v>429</v>
      </c>
      <c r="CG42" s="3">
        <v>813680.55</v>
      </c>
      <c r="CH42" s="6">
        <v>75</v>
      </c>
      <c r="CI42" s="2">
        <v>12745</v>
      </c>
      <c r="CJ42" s="1">
        <v>128469.5</v>
      </c>
      <c r="CK42" s="1">
        <v>64113.21</v>
      </c>
      <c r="CL42" s="1">
        <v>64364.23</v>
      </c>
      <c r="CM42" s="1">
        <v>12866</v>
      </c>
      <c r="CN42" s="2">
        <v>45510964</v>
      </c>
      <c r="CO42" s="2">
        <v>351</v>
      </c>
      <c r="CP42" s="4">
        <v>7801077</v>
      </c>
      <c r="CQ42" s="4">
        <v>60</v>
      </c>
      <c r="CR42" s="4">
        <v>3605664</v>
      </c>
      <c r="CS42" s="4">
        <v>56</v>
      </c>
      <c r="CT42" s="4">
        <v>4195290</v>
      </c>
      <c r="CU42" s="6">
        <v>65</v>
      </c>
      <c r="CV42" s="2">
        <v>10156</v>
      </c>
      <c r="CW42" s="1">
        <v>10066.25</v>
      </c>
      <c r="CX42" s="1">
        <v>11528</v>
      </c>
      <c r="CY42" s="2">
        <v>805417</v>
      </c>
      <c r="CZ42" s="2">
        <v>70</v>
      </c>
      <c r="DA42" s="3">
        <v>786168.56</v>
      </c>
      <c r="DB42" s="6">
        <v>69</v>
      </c>
      <c r="DC42" s="2">
        <v>10118</v>
      </c>
      <c r="DD42" s="1">
        <v>10049.530000000001</v>
      </c>
      <c r="DE42" s="1">
        <v>11491</v>
      </c>
      <c r="DF42" s="2">
        <v>611823</v>
      </c>
      <c r="DG42" s="2">
        <v>54</v>
      </c>
      <c r="DH42" s="3">
        <v>589313.36</v>
      </c>
      <c r="DI42" s="6">
        <v>52</v>
      </c>
      <c r="DJ42" s="2">
        <v>10127</v>
      </c>
      <c r="DK42" s="1">
        <v>10041.530000000001</v>
      </c>
      <c r="DL42" s="1">
        <v>11499</v>
      </c>
      <c r="DM42" s="2">
        <v>456810</v>
      </c>
      <c r="DN42" s="2">
        <v>40</v>
      </c>
      <c r="DO42" s="3">
        <v>441092.33</v>
      </c>
      <c r="DP42" s="6">
        <v>39</v>
      </c>
      <c r="DQ42" s="2">
        <v>10130</v>
      </c>
      <c r="DR42" s="1">
        <v>10041.700000000001</v>
      </c>
      <c r="DS42" s="1">
        <v>11502</v>
      </c>
      <c r="DT42" s="2">
        <v>325328</v>
      </c>
      <c r="DU42" s="2">
        <v>29</v>
      </c>
      <c r="DV42" s="3">
        <v>345775.39</v>
      </c>
      <c r="DW42" s="6">
        <v>30</v>
      </c>
      <c r="DX42" s="2">
        <v>10119</v>
      </c>
      <c r="DY42" s="1">
        <v>10040.25</v>
      </c>
      <c r="DZ42" s="1">
        <v>11494</v>
      </c>
      <c r="EA42" s="2">
        <v>247664</v>
      </c>
      <c r="EB42" s="2">
        <v>22</v>
      </c>
      <c r="EC42" s="3">
        <v>277792</v>
      </c>
      <c r="ED42" s="6">
        <v>24</v>
      </c>
      <c r="EE42" s="2">
        <v>10132</v>
      </c>
      <c r="EF42" s="1">
        <v>10030.6</v>
      </c>
      <c r="EG42" s="1">
        <v>11504</v>
      </c>
      <c r="EH42" s="2">
        <v>227185</v>
      </c>
      <c r="EI42" s="2">
        <v>20</v>
      </c>
      <c r="EJ42" s="3">
        <v>245593.48</v>
      </c>
      <c r="EK42" s="6">
        <v>22</v>
      </c>
      <c r="EL42" s="2">
        <v>10136</v>
      </c>
      <c r="EM42" s="1">
        <v>10033.36</v>
      </c>
      <c r="EN42" s="1">
        <v>11508</v>
      </c>
      <c r="EO42" s="2">
        <v>234674</v>
      </c>
      <c r="EP42" s="2">
        <v>21</v>
      </c>
      <c r="EQ42" s="3">
        <v>248003.76</v>
      </c>
      <c r="ER42" s="6">
        <v>22</v>
      </c>
      <c r="ES42" s="2">
        <v>10155</v>
      </c>
      <c r="ET42" s="1">
        <v>10047.34</v>
      </c>
      <c r="EU42" s="1">
        <v>11527</v>
      </c>
      <c r="EV42" s="2">
        <v>212015</v>
      </c>
      <c r="EW42" s="2">
        <v>19</v>
      </c>
      <c r="EX42" s="3">
        <v>218503.49</v>
      </c>
      <c r="EY42" s="6">
        <v>19</v>
      </c>
      <c r="EZ42" s="2">
        <v>10126</v>
      </c>
      <c r="FA42" s="1">
        <v>10036.99</v>
      </c>
      <c r="FB42" s="1">
        <v>11501</v>
      </c>
      <c r="FC42" s="2">
        <v>191769</v>
      </c>
      <c r="FD42" s="2">
        <v>17</v>
      </c>
      <c r="FE42" s="3">
        <v>190060.72</v>
      </c>
      <c r="FF42" s="6">
        <v>17</v>
      </c>
      <c r="FG42" s="2">
        <v>10112</v>
      </c>
      <c r="FH42" s="1">
        <v>10040.370000000001</v>
      </c>
      <c r="FI42" s="1">
        <v>11497</v>
      </c>
      <c r="FJ42" s="2">
        <v>249164</v>
      </c>
      <c r="FK42" s="2">
        <v>22</v>
      </c>
      <c r="FL42" s="3">
        <v>254984.39</v>
      </c>
      <c r="FM42" s="6">
        <v>22</v>
      </c>
      <c r="FN42" s="2">
        <v>10125</v>
      </c>
      <c r="FO42" s="1">
        <v>10046.92</v>
      </c>
      <c r="FP42" s="1">
        <v>11497</v>
      </c>
      <c r="FQ42" s="2">
        <v>399156</v>
      </c>
      <c r="FR42" s="2">
        <v>35</v>
      </c>
      <c r="FS42" s="3">
        <v>411862.14</v>
      </c>
      <c r="FT42" s="6">
        <v>36</v>
      </c>
      <c r="FU42" s="2">
        <v>10111</v>
      </c>
      <c r="FV42" s="1">
        <v>10045.39</v>
      </c>
      <c r="FW42" s="1">
        <v>11483</v>
      </c>
      <c r="FX42" s="2">
        <v>652853</v>
      </c>
      <c r="FY42" s="2">
        <v>57</v>
      </c>
      <c r="FZ42" s="3">
        <v>684542.21</v>
      </c>
      <c r="GA42" s="6">
        <v>60</v>
      </c>
      <c r="GB42" s="2">
        <v>11567</v>
      </c>
      <c r="GC42" s="1">
        <v>120520</v>
      </c>
      <c r="GD42" s="1">
        <v>69997.899999999994</v>
      </c>
      <c r="GE42" s="1">
        <v>50375.71</v>
      </c>
      <c r="GF42" s="1">
        <v>12961</v>
      </c>
      <c r="GG42" s="2">
        <v>4613858</v>
      </c>
      <c r="GH42" s="2">
        <v>34</v>
      </c>
      <c r="GI42" s="4">
        <v>4693630</v>
      </c>
      <c r="GJ42" s="4">
        <v>35</v>
      </c>
      <c r="GK42" s="4">
        <v>1799837</v>
      </c>
      <c r="GL42" s="4">
        <v>23</v>
      </c>
      <c r="GM42" s="4">
        <v>2893795</v>
      </c>
      <c r="GN42" s="6">
        <v>51</v>
      </c>
    </row>
    <row r="43" spans="1:196" x14ac:dyDescent="0.2">
      <c r="A43" s="1" t="s">
        <v>58</v>
      </c>
      <c r="B43" s="5" t="s">
        <v>65</v>
      </c>
      <c r="C43" s="2">
        <v>8037</v>
      </c>
      <c r="D43" s="1">
        <v>8013.5969999999998</v>
      </c>
      <c r="E43" s="1">
        <v>8037</v>
      </c>
      <c r="F43" s="2">
        <v>4245594</v>
      </c>
      <c r="G43" s="2">
        <v>530</v>
      </c>
      <c r="H43" s="3">
        <v>681728.22</v>
      </c>
      <c r="I43" s="6">
        <v>85</v>
      </c>
      <c r="J43" s="2">
        <v>8026</v>
      </c>
      <c r="K43" s="1">
        <v>7992.8890000000001</v>
      </c>
      <c r="L43" s="1">
        <v>8026</v>
      </c>
      <c r="M43" s="2">
        <v>3957100</v>
      </c>
      <c r="N43" s="2">
        <v>495</v>
      </c>
      <c r="O43" s="3">
        <v>614331.17000000004</v>
      </c>
      <c r="P43" s="6">
        <v>77</v>
      </c>
      <c r="Q43" s="2">
        <v>8043</v>
      </c>
      <c r="R43" s="1">
        <v>8019.8909999999996</v>
      </c>
      <c r="S43" s="1">
        <v>8043</v>
      </c>
      <c r="T43" s="2">
        <v>3495076</v>
      </c>
      <c r="U43" s="2">
        <v>436</v>
      </c>
      <c r="V43" s="3">
        <v>527322.84</v>
      </c>
      <c r="W43" s="6">
        <v>66</v>
      </c>
      <c r="X43" s="2">
        <v>8038</v>
      </c>
      <c r="Y43" s="1">
        <v>8004.1660000000002</v>
      </c>
      <c r="Z43" s="1">
        <v>8038</v>
      </c>
      <c r="AA43" s="2">
        <v>3485727</v>
      </c>
      <c r="AB43" s="2">
        <v>435</v>
      </c>
      <c r="AC43" s="3">
        <v>531438.51</v>
      </c>
      <c r="AD43" s="6">
        <v>66</v>
      </c>
      <c r="AE43" s="2">
        <v>8025</v>
      </c>
      <c r="AF43" s="1">
        <v>7987.7550000000001</v>
      </c>
      <c r="AG43" s="1">
        <v>8025</v>
      </c>
      <c r="AH43" s="2">
        <v>3593353</v>
      </c>
      <c r="AI43" s="2">
        <v>450</v>
      </c>
      <c r="AJ43" s="3">
        <v>567535.25</v>
      </c>
      <c r="AK43" s="6">
        <v>71</v>
      </c>
      <c r="AL43" s="2">
        <v>8017</v>
      </c>
      <c r="AM43" s="1">
        <v>7995.4579999999996</v>
      </c>
      <c r="AN43" s="1">
        <v>8017</v>
      </c>
      <c r="AO43" s="2">
        <v>3866849</v>
      </c>
      <c r="AP43" s="2">
        <v>484</v>
      </c>
      <c r="AQ43" s="3">
        <v>651949</v>
      </c>
      <c r="AR43" s="6">
        <v>82</v>
      </c>
      <c r="AS43" s="2">
        <v>8026</v>
      </c>
      <c r="AT43" s="1">
        <v>8007.4219999999996</v>
      </c>
      <c r="AU43" s="1">
        <v>8026</v>
      </c>
      <c r="AV43" s="2">
        <v>3477660</v>
      </c>
      <c r="AW43" s="2">
        <v>434</v>
      </c>
      <c r="AX43" s="3">
        <v>561219.43000000005</v>
      </c>
      <c r="AY43" s="6">
        <v>70</v>
      </c>
      <c r="AZ43" s="2">
        <v>8035</v>
      </c>
      <c r="BA43" s="1">
        <v>8014.8190000000004</v>
      </c>
      <c r="BB43" s="1">
        <v>8035</v>
      </c>
      <c r="BC43" s="2">
        <v>3885529</v>
      </c>
      <c r="BD43" s="2">
        <v>485</v>
      </c>
      <c r="BE43" s="3">
        <v>648867.80000000005</v>
      </c>
      <c r="BF43" s="6">
        <v>81</v>
      </c>
      <c r="BG43" s="2">
        <v>8025</v>
      </c>
      <c r="BH43" s="1">
        <v>7995.4979999999996</v>
      </c>
      <c r="BI43" s="1">
        <v>8025</v>
      </c>
      <c r="BJ43" s="2">
        <v>3540637</v>
      </c>
      <c r="BK43" s="2">
        <v>443</v>
      </c>
      <c r="BL43" s="3">
        <v>576433.76</v>
      </c>
      <c r="BM43" s="6">
        <v>72</v>
      </c>
      <c r="BN43" s="2">
        <v>8029</v>
      </c>
      <c r="BO43" s="1">
        <v>7995.7979999999998</v>
      </c>
      <c r="BP43" s="1">
        <v>8029</v>
      </c>
      <c r="BQ43" s="2">
        <v>3384441</v>
      </c>
      <c r="BR43" s="2">
        <v>423</v>
      </c>
      <c r="BS43" s="3">
        <v>539115.36</v>
      </c>
      <c r="BT43" s="6">
        <v>67</v>
      </c>
      <c r="BU43" s="2">
        <v>8027</v>
      </c>
      <c r="BV43" s="1">
        <v>8004.692</v>
      </c>
      <c r="BW43" s="1">
        <v>8027</v>
      </c>
      <c r="BX43" s="2">
        <v>4145901</v>
      </c>
      <c r="BY43" s="2">
        <v>518</v>
      </c>
      <c r="BZ43" s="3">
        <v>667794.67000000004</v>
      </c>
      <c r="CA43" s="6">
        <v>83</v>
      </c>
      <c r="CB43" s="2">
        <v>8033</v>
      </c>
      <c r="CC43" s="1">
        <v>8011.99</v>
      </c>
      <c r="CD43" s="1">
        <v>8033</v>
      </c>
      <c r="CE43" s="2">
        <v>4265665</v>
      </c>
      <c r="CF43" s="2">
        <v>532</v>
      </c>
      <c r="CG43" s="3">
        <v>710701.7</v>
      </c>
      <c r="CH43" s="6">
        <v>89</v>
      </c>
      <c r="CI43" s="2">
        <v>9117</v>
      </c>
      <c r="CJ43" s="1">
        <v>96043.87</v>
      </c>
      <c r="CK43" s="1">
        <v>47913.88</v>
      </c>
      <c r="CL43" s="1">
        <v>48087.360000000001</v>
      </c>
      <c r="CM43" s="1">
        <v>9117</v>
      </c>
      <c r="CN43" s="2">
        <v>45343532</v>
      </c>
      <c r="CO43" s="2">
        <v>472</v>
      </c>
      <c r="CP43" s="4">
        <v>7278401</v>
      </c>
      <c r="CQ43" s="4">
        <v>76</v>
      </c>
      <c r="CR43" s="4">
        <v>3600257</v>
      </c>
      <c r="CS43" s="4">
        <v>75</v>
      </c>
      <c r="CT43" s="4">
        <v>3678258</v>
      </c>
      <c r="CU43" s="6">
        <v>76</v>
      </c>
      <c r="CV43" s="2">
        <v>8236</v>
      </c>
      <c r="CW43" s="1">
        <v>8215.3610000000008</v>
      </c>
      <c r="CX43" s="1">
        <v>8836</v>
      </c>
      <c r="CY43" s="2">
        <v>650695</v>
      </c>
      <c r="CZ43" s="2">
        <v>74</v>
      </c>
      <c r="DA43" s="3">
        <v>577862.65</v>
      </c>
      <c r="DB43" s="6">
        <v>66</v>
      </c>
      <c r="DC43" s="2">
        <v>8229</v>
      </c>
      <c r="DD43" s="1">
        <v>8199.9549999999999</v>
      </c>
      <c r="DE43" s="1">
        <v>8829</v>
      </c>
      <c r="DF43" s="2">
        <v>514809</v>
      </c>
      <c r="DG43" s="2">
        <v>59</v>
      </c>
      <c r="DH43" s="3">
        <v>477450.71</v>
      </c>
      <c r="DI43" s="6">
        <v>54</v>
      </c>
      <c r="DJ43" s="2">
        <v>8240</v>
      </c>
      <c r="DK43" s="1">
        <v>8218.39</v>
      </c>
      <c r="DL43" s="1">
        <v>8840</v>
      </c>
      <c r="DM43" s="2">
        <v>315347</v>
      </c>
      <c r="DN43" s="2">
        <v>36</v>
      </c>
      <c r="DO43" s="3">
        <v>301997.23</v>
      </c>
      <c r="DP43" s="6">
        <v>34</v>
      </c>
      <c r="DQ43" s="2">
        <v>8244</v>
      </c>
      <c r="DR43" s="1">
        <v>8210.4969999999994</v>
      </c>
      <c r="DS43" s="1">
        <v>8844</v>
      </c>
      <c r="DT43" s="2">
        <v>205928</v>
      </c>
      <c r="DU43" s="2">
        <v>23</v>
      </c>
      <c r="DV43" s="3">
        <v>215350.54</v>
      </c>
      <c r="DW43" s="6">
        <v>24</v>
      </c>
      <c r="DX43" s="2">
        <v>8222</v>
      </c>
      <c r="DY43" s="1">
        <v>8188.0910000000003</v>
      </c>
      <c r="DZ43" s="1">
        <v>8822</v>
      </c>
      <c r="EA43" s="2">
        <v>169463</v>
      </c>
      <c r="EB43" s="2">
        <v>19</v>
      </c>
      <c r="EC43" s="3">
        <v>181975.6</v>
      </c>
      <c r="ED43" s="6">
        <v>21</v>
      </c>
      <c r="EE43" s="2">
        <v>8224</v>
      </c>
      <c r="EF43" s="1">
        <v>8205.09</v>
      </c>
      <c r="EG43" s="1">
        <v>8824</v>
      </c>
      <c r="EH43" s="2">
        <v>145410</v>
      </c>
      <c r="EI43" s="2">
        <v>17</v>
      </c>
      <c r="EJ43" s="3">
        <v>149722.51</v>
      </c>
      <c r="EK43" s="6">
        <v>17</v>
      </c>
      <c r="EL43" s="2">
        <v>8239</v>
      </c>
      <c r="EM43" s="1">
        <v>8221.4850000000006</v>
      </c>
      <c r="EN43" s="1">
        <v>8839</v>
      </c>
      <c r="EO43" s="2">
        <v>139975</v>
      </c>
      <c r="EP43" s="2">
        <v>16</v>
      </c>
      <c r="EQ43" s="3">
        <v>140418.63</v>
      </c>
      <c r="ER43" s="6">
        <v>16</v>
      </c>
      <c r="ES43" s="2">
        <v>8236</v>
      </c>
      <c r="ET43" s="1">
        <v>8211.1540000000005</v>
      </c>
      <c r="EU43" s="1">
        <v>8836</v>
      </c>
      <c r="EV43" s="2">
        <v>135045</v>
      </c>
      <c r="EW43" s="2">
        <v>15</v>
      </c>
      <c r="EX43" s="3">
        <v>132140.42000000001</v>
      </c>
      <c r="EY43" s="6">
        <v>15</v>
      </c>
      <c r="EZ43" s="2">
        <v>8243</v>
      </c>
      <c r="FA43" s="1">
        <v>8205.6290000000008</v>
      </c>
      <c r="FB43" s="1">
        <v>8843</v>
      </c>
      <c r="FC43" s="2">
        <v>134801</v>
      </c>
      <c r="FD43" s="2">
        <v>15</v>
      </c>
      <c r="FE43" s="3">
        <v>129890.29</v>
      </c>
      <c r="FF43" s="6">
        <v>15</v>
      </c>
      <c r="FG43" s="2">
        <v>8236</v>
      </c>
      <c r="FH43" s="1">
        <v>8205.4009999999998</v>
      </c>
      <c r="FI43" s="1">
        <v>8836</v>
      </c>
      <c r="FJ43" s="2">
        <v>199220</v>
      </c>
      <c r="FK43" s="2">
        <v>23</v>
      </c>
      <c r="FL43" s="3">
        <v>200977.22</v>
      </c>
      <c r="FM43" s="6">
        <v>23</v>
      </c>
      <c r="FN43" s="2">
        <v>8232</v>
      </c>
      <c r="FO43" s="1">
        <v>8214.1129999999994</v>
      </c>
      <c r="FP43" s="1">
        <v>8832</v>
      </c>
      <c r="FQ43" s="2">
        <v>440420</v>
      </c>
      <c r="FR43" s="2">
        <v>50</v>
      </c>
      <c r="FS43" s="3">
        <v>444629.15</v>
      </c>
      <c r="FT43" s="6">
        <v>50</v>
      </c>
      <c r="FU43" s="2">
        <v>8245</v>
      </c>
      <c r="FV43" s="1">
        <v>8233.1209999999992</v>
      </c>
      <c r="FW43" s="1">
        <v>8845</v>
      </c>
      <c r="FX43" s="2">
        <v>549268</v>
      </c>
      <c r="FY43" s="2">
        <v>62</v>
      </c>
      <c r="FZ43" s="3">
        <v>563780.46</v>
      </c>
      <c r="GA43" s="6">
        <v>64</v>
      </c>
      <c r="GB43" s="2">
        <v>9236</v>
      </c>
      <c r="GC43" s="1">
        <v>98528.19</v>
      </c>
      <c r="GD43" s="1">
        <v>57170.59</v>
      </c>
      <c r="GE43" s="1">
        <v>41196.379999999997</v>
      </c>
      <c r="GF43" s="1">
        <v>9836</v>
      </c>
      <c r="GG43" s="2">
        <v>3600381</v>
      </c>
      <c r="GH43" s="2">
        <v>34</v>
      </c>
      <c r="GI43" s="4">
        <v>3516129</v>
      </c>
      <c r="GJ43" s="4">
        <v>34</v>
      </c>
      <c r="GK43" s="4">
        <v>1175957</v>
      </c>
      <c r="GL43" s="4">
        <v>19</v>
      </c>
      <c r="GM43" s="4">
        <v>2340222</v>
      </c>
      <c r="GN43" s="6">
        <v>53</v>
      </c>
    </row>
    <row r="44" spans="1:196" x14ac:dyDescent="0.2">
      <c r="A44" s="1" t="s">
        <v>58</v>
      </c>
      <c r="B44" s="5" t="s">
        <v>66</v>
      </c>
      <c r="C44" s="2">
        <v>9708</v>
      </c>
      <c r="D44" s="1">
        <v>9634.1939999999995</v>
      </c>
      <c r="E44" s="1">
        <v>9816</v>
      </c>
      <c r="F44" s="2">
        <v>7464003</v>
      </c>
      <c r="G44" s="2">
        <v>766</v>
      </c>
      <c r="H44" s="3">
        <v>1561117.8</v>
      </c>
      <c r="I44" s="6">
        <v>160</v>
      </c>
      <c r="J44" s="2">
        <v>9681</v>
      </c>
      <c r="K44" s="1">
        <v>9630.098</v>
      </c>
      <c r="L44" s="1">
        <v>9789</v>
      </c>
      <c r="M44" s="2">
        <v>6791315</v>
      </c>
      <c r="N44" s="2">
        <v>697</v>
      </c>
      <c r="O44" s="3">
        <v>1390121.44</v>
      </c>
      <c r="P44" s="6">
        <v>143</v>
      </c>
      <c r="Q44" s="2">
        <v>9706</v>
      </c>
      <c r="R44" s="1">
        <v>9632.2690000000002</v>
      </c>
      <c r="S44" s="1">
        <v>9814</v>
      </c>
      <c r="T44" s="2">
        <v>5976115</v>
      </c>
      <c r="U44" s="2">
        <v>614</v>
      </c>
      <c r="V44" s="3">
        <v>1160568.79</v>
      </c>
      <c r="W44" s="6">
        <v>119</v>
      </c>
      <c r="X44" s="2">
        <v>9705</v>
      </c>
      <c r="Y44" s="1">
        <v>9634.7260000000006</v>
      </c>
      <c r="Z44" s="1">
        <v>9813</v>
      </c>
      <c r="AA44" s="2">
        <v>5916142</v>
      </c>
      <c r="AB44" s="2">
        <v>607</v>
      </c>
      <c r="AC44" s="3">
        <v>1214790.43</v>
      </c>
      <c r="AD44" s="6">
        <v>125</v>
      </c>
      <c r="AE44" s="2">
        <v>9696</v>
      </c>
      <c r="AF44" s="1">
        <v>9625.3590000000004</v>
      </c>
      <c r="AG44" s="1">
        <v>9806</v>
      </c>
      <c r="AH44" s="2">
        <v>6004208</v>
      </c>
      <c r="AI44" s="2">
        <v>617</v>
      </c>
      <c r="AJ44" s="3">
        <v>1323018.23</v>
      </c>
      <c r="AK44" s="6">
        <v>136</v>
      </c>
      <c r="AL44" s="2">
        <v>9720</v>
      </c>
      <c r="AM44" s="1">
        <v>9622.92</v>
      </c>
      <c r="AN44" s="1">
        <v>9830</v>
      </c>
      <c r="AO44" s="2">
        <v>7578610</v>
      </c>
      <c r="AP44" s="2">
        <v>779</v>
      </c>
      <c r="AQ44" s="3">
        <v>1774063.85</v>
      </c>
      <c r="AR44" s="6">
        <v>182</v>
      </c>
      <c r="AS44" s="2">
        <v>9724</v>
      </c>
      <c r="AT44" s="1">
        <v>9641.3610000000008</v>
      </c>
      <c r="AU44" s="1">
        <v>9833</v>
      </c>
      <c r="AV44" s="2">
        <v>6409462</v>
      </c>
      <c r="AW44" s="2">
        <v>657</v>
      </c>
      <c r="AX44" s="3">
        <v>1453672.84</v>
      </c>
      <c r="AY44" s="6">
        <v>149</v>
      </c>
      <c r="AZ44" s="2">
        <v>9721</v>
      </c>
      <c r="BA44" s="1">
        <v>9643.0580000000009</v>
      </c>
      <c r="BB44" s="1">
        <v>9831</v>
      </c>
      <c r="BC44" s="2">
        <v>6626944</v>
      </c>
      <c r="BD44" s="2">
        <v>680</v>
      </c>
      <c r="BE44" s="3">
        <v>1489165.56</v>
      </c>
      <c r="BF44" s="6">
        <v>153</v>
      </c>
      <c r="BG44" s="2">
        <v>9706</v>
      </c>
      <c r="BH44" s="1">
        <v>9641.6890000000003</v>
      </c>
      <c r="BI44" s="1">
        <v>9815</v>
      </c>
      <c r="BJ44" s="2">
        <v>6456757</v>
      </c>
      <c r="BK44" s="2">
        <v>662</v>
      </c>
      <c r="BL44" s="3">
        <v>1399872.23</v>
      </c>
      <c r="BM44" s="6">
        <v>144</v>
      </c>
      <c r="BN44" s="2">
        <v>9742</v>
      </c>
      <c r="BO44" s="1">
        <v>9668.4490000000005</v>
      </c>
      <c r="BP44" s="1">
        <v>9851</v>
      </c>
      <c r="BQ44" s="2">
        <v>5860775</v>
      </c>
      <c r="BR44" s="2">
        <v>599</v>
      </c>
      <c r="BS44" s="3">
        <v>1258835.95</v>
      </c>
      <c r="BT44" s="6">
        <v>129</v>
      </c>
      <c r="BU44" s="2">
        <v>9761</v>
      </c>
      <c r="BV44" s="1">
        <v>9684.9040000000005</v>
      </c>
      <c r="BW44" s="1">
        <v>9870</v>
      </c>
      <c r="BX44" s="2">
        <v>7018901</v>
      </c>
      <c r="BY44" s="2">
        <v>717</v>
      </c>
      <c r="BZ44" s="3">
        <v>1471412.03</v>
      </c>
      <c r="CA44" s="6">
        <v>150</v>
      </c>
      <c r="CB44" s="2">
        <v>9763</v>
      </c>
      <c r="CC44" s="1">
        <v>9719.0679999999993</v>
      </c>
      <c r="CD44" s="1">
        <v>9872</v>
      </c>
      <c r="CE44" s="2">
        <v>8260435</v>
      </c>
      <c r="CF44" s="2">
        <v>841</v>
      </c>
      <c r="CG44" s="3">
        <v>1847933.07</v>
      </c>
      <c r="CH44" s="6">
        <v>188</v>
      </c>
      <c r="CI44" s="2">
        <v>11537</v>
      </c>
      <c r="CJ44" s="1">
        <v>115777.9</v>
      </c>
      <c r="CK44" s="1">
        <v>57786.48</v>
      </c>
      <c r="CL44" s="1">
        <v>57794.9</v>
      </c>
      <c r="CM44" s="1">
        <v>11651</v>
      </c>
      <c r="CN44" s="2">
        <v>80363653</v>
      </c>
      <c r="CO44" s="2">
        <v>687</v>
      </c>
      <c r="CP44" s="4">
        <v>17344497</v>
      </c>
      <c r="CQ44" s="4">
        <v>148</v>
      </c>
      <c r="CR44" s="4">
        <v>8829587</v>
      </c>
      <c r="CS44" s="4">
        <v>151</v>
      </c>
      <c r="CT44" s="4">
        <v>8513572</v>
      </c>
      <c r="CU44" s="6">
        <v>146</v>
      </c>
      <c r="CV44" s="2">
        <v>9035</v>
      </c>
      <c r="CW44" s="1">
        <v>8984.9310000000005</v>
      </c>
      <c r="CX44" s="1">
        <v>10153</v>
      </c>
      <c r="CY44" s="2">
        <v>1249206</v>
      </c>
      <c r="CZ44" s="2">
        <v>124</v>
      </c>
      <c r="DA44" s="3">
        <v>1222494.8400000001</v>
      </c>
      <c r="DB44" s="6">
        <v>121</v>
      </c>
      <c r="DC44" s="2">
        <v>9022</v>
      </c>
      <c r="DD44" s="1">
        <v>8985.4979999999996</v>
      </c>
      <c r="DE44" s="1">
        <v>10133</v>
      </c>
      <c r="DF44" s="2">
        <v>955034</v>
      </c>
      <c r="DG44" s="2">
        <v>95</v>
      </c>
      <c r="DH44" s="3">
        <v>1015171.96</v>
      </c>
      <c r="DI44" s="6">
        <v>101</v>
      </c>
      <c r="DJ44" s="2">
        <v>9038</v>
      </c>
      <c r="DK44" s="1">
        <v>8985.2009999999991</v>
      </c>
      <c r="DL44" s="1">
        <v>10194</v>
      </c>
      <c r="DM44" s="2">
        <v>542337</v>
      </c>
      <c r="DN44" s="2">
        <v>54</v>
      </c>
      <c r="DO44" s="3">
        <v>551037.54</v>
      </c>
      <c r="DP44" s="6">
        <v>54</v>
      </c>
      <c r="DQ44" s="2">
        <v>9034</v>
      </c>
      <c r="DR44" s="1">
        <v>8978.223</v>
      </c>
      <c r="DS44" s="1">
        <v>10145</v>
      </c>
      <c r="DT44" s="2">
        <v>348660</v>
      </c>
      <c r="DU44" s="2">
        <v>35</v>
      </c>
      <c r="DV44" s="3">
        <v>411284.9</v>
      </c>
      <c r="DW44" s="6">
        <v>41</v>
      </c>
      <c r="DX44" s="2">
        <v>9032</v>
      </c>
      <c r="DY44" s="1">
        <v>8980.5589999999993</v>
      </c>
      <c r="DZ44" s="1">
        <v>10151</v>
      </c>
      <c r="EA44" s="2">
        <v>282827</v>
      </c>
      <c r="EB44" s="2">
        <v>28</v>
      </c>
      <c r="EC44" s="3">
        <v>341448.8</v>
      </c>
      <c r="ED44" s="6">
        <v>34</v>
      </c>
      <c r="EE44" s="2">
        <v>9053</v>
      </c>
      <c r="EF44" s="1">
        <v>8972.6560000000009</v>
      </c>
      <c r="EG44" s="1">
        <v>10165</v>
      </c>
      <c r="EH44" s="2">
        <v>227433</v>
      </c>
      <c r="EI44" s="2">
        <v>23</v>
      </c>
      <c r="EJ44" s="3">
        <v>258472.42</v>
      </c>
      <c r="EK44" s="6">
        <v>26</v>
      </c>
      <c r="EL44" s="2">
        <v>9054</v>
      </c>
      <c r="EM44" s="1">
        <v>8983.0349999999999</v>
      </c>
      <c r="EN44" s="1">
        <v>10165</v>
      </c>
      <c r="EO44" s="2">
        <v>206188</v>
      </c>
      <c r="EP44" s="2">
        <v>20</v>
      </c>
      <c r="EQ44" s="3">
        <v>227882.35</v>
      </c>
      <c r="ER44" s="6">
        <v>23</v>
      </c>
      <c r="ES44" s="2">
        <v>9051</v>
      </c>
      <c r="ET44" s="1">
        <v>8984.2260000000006</v>
      </c>
      <c r="EU44" s="1">
        <v>10162</v>
      </c>
      <c r="EV44" s="2">
        <v>211371</v>
      </c>
      <c r="EW44" s="2">
        <v>21</v>
      </c>
      <c r="EX44" s="3">
        <v>231244.84</v>
      </c>
      <c r="EY44" s="6">
        <v>23</v>
      </c>
      <c r="EZ44" s="2">
        <v>9046</v>
      </c>
      <c r="FA44" s="1">
        <v>8990.4879999999994</v>
      </c>
      <c r="FB44" s="1">
        <v>10157</v>
      </c>
      <c r="FC44" s="2">
        <v>231788</v>
      </c>
      <c r="FD44" s="2">
        <v>23</v>
      </c>
      <c r="FE44" s="3">
        <v>248879.82</v>
      </c>
      <c r="FF44" s="6">
        <v>25</v>
      </c>
      <c r="FG44" s="2">
        <v>9033</v>
      </c>
      <c r="FH44" s="1">
        <v>8982.4660000000003</v>
      </c>
      <c r="FI44" s="1">
        <v>10168</v>
      </c>
      <c r="FJ44" s="2">
        <v>381112</v>
      </c>
      <c r="FK44" s="2">
        <v>38</v>
      </c>
      <c r="FL44" s="3">
        <v>429077.67</v>
      </c>
      <c r="FM44" s="6">
        <v>42</v>
      </c>
      <c r="FN44" s="2">
        <v>9031</v>
      </c>
      <c r="FO44" s="1">
        <v>8987.4650000000001</v>
      </c>
      <c r="FP44" s="1">
        <v>10142</v>
      </c>
      <c r="FQ44" s="2">
        <v>744804</v>
      </c>
      <c r="FR44" s="2">
        <v>74</v>
      </c>
      <c r="FS44" s="3">
        <v>825083.2</v>
      </c>
      <c r="FT44" s="6">
        <v>82</v>
      </c>
      <c r="FU44" s="2">
        <v>9018</v>
      </c>
      <c r="FV44" s="1">
        <v>8995.3649999999998</v>
      </c>
      <c r="FW44" s="1">
        <v>10129</v>
      </c>
      <c r="FX44" s="2">
        <v>1275987</v>
      </c>
      <c r="FY44" s="2">
        <v>126</v>
      </c>
      <c r="FZ44" s="3">
        <v>1470577.27</v>
      </c>
      <c r="GA44" s="6">
        <v>146</v>
      </c>
      <c r="GB44" s="2">
        <v>10259</v>
      </c>
      <c r="GC44" s="1">
        <v>107810</v>
      </c>
      <c r="GD44" s="1">
        <v>62644.22</v>
      </c>
      <c r="GE44" s="1">
        <v>44850.3</v>
      </c>
      <c r="GF44" s="1">
        <v>11457</v>
      </c>
      <c r="GG44" s="2">
        <v>6656748</v>
      </c>
      <c r="GH44" s="2">
        <v>55</v>
      </c>
      <c r="GI44" s="4">
        <v>7232666</v>
      </c>
      <c r="GJ44" s="4">
        <v>60</v>
      </c>
      <c r="GK44" s="4">
        <v>2197994</v>
      </c>
      <c r="GL44" s="4">
        <v>31</v>
      </c>
      <c r="GM44" s="4">
        <v>5034631</v>
      </c>
      <c r="GN44" s="6">
        <v>101</v>
      </c>
    </row>
    <row r="45" spans="1:196" x14ac:dyDescent="0.2">
      <c r="A45" s="1" t="s">
        <v>58</v>
      </c>
      <c r="B45" s="5" t="s">
        <v>67</v>
      </c>
      <c r="C45" s="2">
        <v>15145</v>
      </c>
      <c r="D45" s="1">
        <v>14974.97</v>
      </c>
      <c r="E45" s="1">
        <v>15379</v>
      </c>
      <c r="F45" s="2">
        <v>8990632</v>
      </c>
      <c r="G45" s="2">
        <v>591</v>
      </c>
      <c r="H45" s="3">
        <v>1559907.12</v>
      </c>
      <c r="I45" s="6">
        <v>103</v>
      </c>
      <c r="J45" s="2">
        <v>15176</v>
      </c>
      <c r="K45" s="1">
        <v>14967.27</v>
      </c>
      <c r="L45" s="1">
        <v>15411</v>
      </c>
      <c r="M45" s="2">
        <v>7441926</v>
      </c>
      <c r="N45" s="2">
        <v>490</v>
      </c>
      <c r="O45" s="3">
        <v>1225281.78</v>
      </c>
      <c r="P45" s="6">
        <v>81</v>
      </c>
      <c r="Q45" s="2">
        <v>15159</v>
      </c>
      <c r="R45" s="1">
        <v>14967.62</v>
      </c>
      <c r="S45" s="1">
        <v>15394</v>
      </c>
      <c r="T45" s="2">
        <v>6519708</v>
      </c>
      <c r="U45" s="2">
        <v>429</v>
      </c>
      <c r="V45" s="3">
        <v>1039048.55</v>
      </c>
      <c r="W45" s="6">
        <v>68</v>
      </c>
      <c r="X45" s="2">
        <v>15213</v>
      </c>
      <c r="Y45" s="1">
        <v>14991.79</v>
      </c>
      <c r="Z45" s="1">
        <v>15448</v>
      </c>
      <c r="AA45" s="2">
        <v>6973574</v>
      </c>
      <c r="AB45" s="2">
        <v>458</v>
      </c>
      <c r="AC45" s="3">
        <v>1119061.19</v>
      </c>
      <c r="AD45" s="6">
        <v>74</v>
      </c>
      <c r="AE45" s="2">
        <v>15171</v>
      </c>
      <c r="AF45" s="1">
        <v>14967.97</v>
      </c>
      <c r="AG45" s="1">
        <v>15405</v>
      </c>
      <c r="AH45" s="2">
        <v>6967246</v>
      </c>
      <c r="AI45" s="2">
        <v>458</v>
      </c>
      <c r="AJ45" s="3">
        <v>1210551.71</v>
      </c>
      <c r="AK45" s="6">
        <v>80</v>
      </c>
      <c r="AL45" s="2">
        <v>15214</v>
      </c>
      <c r="AM45" s="1">
        <v>14966.06</v>
      </c>
      <c r="AN45" s="1">
        <v>15448</v>
      </c>
      <c r="AO45" s="2">
        <v>7593035</v>
      </c>
      <c r="AP45" s="2">
        <v>500</v>
      </c>
      <c r="AQ45" s="3">
        <v>1403255.1</v>
      </c>
      <c r="AR45" s="6">
        <v>92</v>
      </c>
      <c r="AS45" s="2">
        <v>15191</v>
      </c>
      <c r="AT45" s="1">
        <v>14986.95</v>
      </c>
      <c r="AU45" s="1">
        <v>15425</v>
      </c>
      <c r="AV45" s="2">
        <v>10039582</v>
      </c>
      <c r="AW45" s="2">
        <v>660</v>
      </c>
      <c r="AX45" s="3">
        <v>2023676.18</v>
      </c>
      <c r="AY45" s="6">
        <v>133</v>
      </c>
      <c r="AZ45" s="2">
        <v>15225</v>
      </c>
      <c r="BA45" s="1">
        <v>14978.66</v>
      </c>
      <c r="BB45" s="1">
        <v>15459</v>
      </c>
      <c r="BC45" s="2">
        <v>7659549</v>
      </c>
      <c r="BD45" s="2">
        <v>504</v>
      </c>
      <c r="BE45" s="3">
        <v>1417164.85</v>
      </c>
      <c r="BF45" s="6">
        <v>93</v>
      </c>
      <c r="BG45" s="2">
        <v>15247</v>
      </c>
      <c r="BH45" s="1">
        <v>14992.96</v>
      </c>
      <c r="BI45" s="1">
        <v>15481</v>
      </c>
      <c r="BJ45" s="2">
        <v>8049695</v>
      </c>
      <c r="BK45" s="2">
        <v>529</v>
      </c>
      <c r="BL45" s="3">
        <v>1501508.04</v>
      </c>
      <c r="BM45" s="6">
        <v>99</v>
      </c>
      <c r="BN45" s="2">
        <v>15162</v>
      </c>
      <c r="BO45" s="1">
        <v>14993.72</v>
      </c>
      <c r="BP45" s="1">
        <v>15396</v>
      </c>
      <c r="BQ45" s="2">
        <v>6417312</v>
      </c>
      <c r="BR45" s="2">
        <v>421</v>
      </c>
      <c r="BS45" s="3">
        <v>1079301.07</v>
      </c>
      <c r="BT45" s="6">
        <v>71</v>
      </c>
      <c r="BU45" s="2">
        <v>15205</v>
      </c>
      <c r="BV45" s="1">
        <v>14989.26</v>
      </c>
      <c r="BW45" s="1">
        <v>15439</v>
      </c>
      <c r="BX45" s="2">
        <v>6857264</v>
      </c>
      <c r="BY45" s="2">
        <v>451</v>
      </c>
      <c r="BZ45" s="3">
        <v>1125554.1299999999</v>
      </c>
      <c r="CA45" s="6">
        <v>74</v>
      </c>
      <c r="CB45" s="2">
        <v>15175</v>
      </c>
      <c r="CC45" s="1">
        <v>15008.09</v>
      </c>
      <c r="CD45" s="1">
        <v>15409</v>
      </c>
      <c r="CE45" s="2">
        <v>8949793</v>
      </c>
      <c r="CF45" s="2">
        <v>587</v>
      </c>
      <c r="CG45" s="3">
        <v>1574453.43</v>
      </c>
      <c r="CH45" s="6">
        <v>103</v>
      </c>
      <c r="CI45" s="2">
        <v>18448</v>
      </c>
      <c r="CJ45" s="1">
        <v>179784.9</v>
      </c>
      <c r="CK45" s="1">
        <v>89844.33</v>
      </c>
      <c r="CL45" s="1">
        <v>89833.17</v>
      </c>
      <c r="CM45" s="1">
        <v>18686</v>
      </c>
      <c r="CN45" s="2">
        <v>92459317</v>
      </c>
      <c r="CO45" s="2">
        <v>508</v>
      </c>
      <c r="CP45" s="4">
        <v>16278737</v>
      </c>
      <c r="CQ45" s="4">
        <v>89</v>
      </c>
      <c r="CR45" s="4">
        <v>8779457</v>
      </c>
      <c r="CS45" s="4">
        <v>96</v>
      </c>
      <c r="CT45" s="4">
        <v>7498055</v>
      </c>
      <c r="CU45" s="6">
        <v>82</v>
      </c>
      <c r="CV45" s="2">
        <v>14281</v>
      </c>
      <c r="CW45" s="1">
        <v>14146.57</v>
      </c>
      <c r="CX45" s="1">
        <v>15445</v>
      </c>
      <c r="CY45" s="2">
        <v>1381789</v>
      </c>
      <c r="CZ45" s="2">
        <v>90</v>
      </c>
      <c r="DA45" s="3">
        <v>1381431.47</v>
      </c>
      <c r="DB45" s="6">
        <v>90</v>
      </c>
      <c r="DC45" s="2">
        <v>14312</v>
      </c>
      <c r="DD45" s="1">
        <v>14141.1</v>
      </c>
      <c r="DE45" s="1">
        <v>15480</v>
      </c>
      <c r="DF45" s="2">
        <v>923864</v>
      </c>
      <c r="DG45" s="2">
        <v>60</v>
      </c>
      <c r="DH45" s="3">
        <v>788841.77</v>
      </c>
      <c r="DI45" s="6">
        <v>52</v>
      </c>
      <c r="DJ45" s="2">
        <v>14282</v>
      </c>
      <c r="DK45" s="1">
        <v>14140.2</v>
      </c>
      <c r="DL45" s="1">
        <v>15446</v>
      </c>
      <c r="DM45" s="2">
        <v>537278</v>
      </c>
      <c r="DN45" s="2">
        <v>35</v>
      </c>
      <c r="DO45" s="3">
        <v>484442.35</v>
      </c>
      <c r="DP45" s="6">
        <v>32</v>
      </c>
      <c r="DQ45" s="2">
        <v>14310</v>
      </c>
      <c r="DR45" s="1">
        <v>14148.43</v>
      </c>
      <c r="DS45" s="1">
        <v>15474</v>
      </c>
      <c r="DT45" s="2">
        <v>359271</v>
      </c>
      <c r="DU45" s="2">
        <v>23</v>
      </c>
      <c r="DV45" s="3">
        <v>381328.9</v>
      </c>
      <c r="DW45" s="6">
        <v>25</v>
      </c>
      <c r="DX45" s="2">
        <v>14288</v>
      </c>
      <c r="DY45" s="1">
        <v>14131.43</v>
      </c>
      <c r="DZ45" s="1">
        <v>15452</v>
      </c>
      <c r="EA45" s="2">
        <v>240893</v>
      </c>
      <c r="EB45" s="2">
        <v>16</v>
      </c>
      <c r="EC45" s="3">
        <v>263065.39</v>
      </c>
      <c r="ED45" s="6">
        <v>17</v>
      </c>
      <c r="EE45" s="2">
        <v>14335</v>
      </c>
      <c r="EF45" s="1">
        <v>14130.26</v>
      </c>
      <c r="EG45" s="1">
        <v>15499</v>
      </c>
      <c r="EH45" s="2">
        <v>211871</v>
      </c>
      <c r="EI45" s="2">
        <v>14</v>
      </c>
      <c r="EJ45" s="3">
        <v>220247.5</v>
      </c>
      <c r="EK45" s="6">
        <v>14</v>
      </c>
      <c r="EL45" s="2">
        <v>14311</v>
      </c>
      <c r="EM45" s="1">
        <v>14148.36</v>
      </c>
      <c r="EN45" s="1">
        <v>15475</v>
      </c>
      <c r="EO45" s="2">
        <v>201591</v>
      </c>
      <c r="EP45" s="2">
        <v>13</v>
      </c>
      <c r="EQ45" s="3">
        <v>202016.59</v>
      </c>
      <c r="ER45" s="6">
        <v>13</v>
      </c>
      <c r="ES45" s="2">
        <v>14345</v>
      </c>
      <c r="ET45" s="1">
        <v>14146.93</v>
      </c>
      <c r="EU45" s="1">
        <v>15509</v>
      </c>
      <c r="EV45" s="2">
        <v>191701</v>
      </c>
      <c r="EW45" s="2">
        <v>13</v>
      </c>
      <c r="EX45" s="3">
        <v>189998.99</v>
      </c>
      <c r="EY45" s="6">
        <v>12</v>
      </c>
      <c r="EZ45" s="2">
        <v>14346</v>
      </c>
      <c r="FA45" s="1">
        <v>14156.67</v>
      </c>
      <c r="FB45" s="1">
        <v>15510</v>
      </c>
      <c r="FC45" s="2">
        <v>198751</v>
      </c>
      <c r="FD45" s="2">
        <v>13</v>
      </c>
      <c r="FE45" s="3">
        <v>191957.5</v>
      </c>
      <c r="FF45" s="6">
        <v>13</v>
      </c>
      <c r="FG45" s="2">
        <v>14298</v>
      </c>
      <c r="FH45" s="1">
        <v>14162.86</v>
      </c>
      <c r="FI45" s="1">
        <v>15463</v>
      </c>
      <c r="FJ45" s="2">
        <v>272123</v>
      </c>
      <c r="FK45" s="2">
        <v>18</v>
      </c>
      <c r="FL45" s="3">
        <v>271206.76</v>
      </c>
      <c r="FM45" s="6">
        <v>18</v>
      </c>
      <c r="FN45" s="2">
        <v>14314</v>
      </c>
      <c r="FO45" s="1">
        <v>14158.99</v>
      </c>
      <c r="FP45" s="1">
        <v>15478</v>
      </c>
      <c r="FQ45" s="2">
        <v>528291</v>
      </c>
      <c r="FR45" s="2">
        <v>35</v>
      </c>
      <c r="FS45" s="3">
        <v>535323.56000000006</v>
      </c>
      <c r="FT45" s="6">
        <v>35</v>
      </c>
      <c r="FU45" s="2">
        <v>14303</v>
      </c>
      <c r="FV45" s="1">
        <v>14179.99</v>
      </c>
      <c r="FW45" s="1">
        <v>15467</v>
      </c>
      <c r="FX45" s="2">
        <v>1198381</v>
      </c>
      <c r="FY45" s="2">
        <v>78</v>
      </c>
      <c r="FZ45" s="3">
        <v>1255446.8500000001</v>
      </c>
      <c r="GA45" s="6">
        <v>82</v>
      </c>
      <c r="GB45" s="2">
        <v>16748</v>
      </c>
      <c r="GC45" s="1">
        <v>169791.5</v>
      </c>
      <c r="GD45" s="1">
        <v>98678.03</v>
      </c>
      <c r="GE45" s="1">
        <v>70819.27</v>
      </c>
      <c r="GF45" s="1">
        <v>17961</v>
      </c>
      <c r="GG45" s="2">
        <v>6245804</v>
      </c>
      <c r="GH45" s="2">
        <v>34</v>
      </c>
      <c r="GI45" s="4">
        <v>6165302</v>
      </c>
      <c r="GJ45" s="4">
        <v>34</v>
      </c>
      <c r="GK45" s="4">
        <v>1770876</v>
      </c>
      <c r="GL45" s="4">
        <v>17</v>
      </c>
      <c r="GM45" s="4">
        <v>4394302</v>
      </c>
      <c r="GN45" s="6">
        <v>58</v>
      </c>
    </row>
    <row r="46" spans="1:196" x14ac:dyDescent="0.2">
      <c r="A46" s="1" t="s">
        <v>58</v>
      </c>
      <c r="B46" s="5" t="s">
        <v>68</v>
      </c>
      <c r="C46" s="2">
        <v>5983</v>
      </c>
      <c r="D46" s="1">
        <v>5954.7960000000003</v>
      </c>
      <c r="E46" s="1">
        <v>5988</v>
      </c>
      <c r="F46" s="2">
        <v>4214815</v>
      </c>
      <c r="G46" s="2">
        <v>707</v>
      </c>
      <c r="H46" s="3">
        <v>823994.22</v>
      </c>
      <c r="I46" s="6">
        <v>138</v>
      </c>
      <c r="J46" s="2">
        <v>5983</v>
      </c>
      <c r="K46" s="1">
        <v>5948.9650000000001</v>
      </c>
      <c r="L46" s="1">
        <v>5988</v>
      </c>
      <c r="M46" s="2">
        <v>3690737</v>
      </c>
      <c r="N46" s="2">
        <v>620</v>
      </c>
      <c r="O46" s="3">
        <v>708660.77</v>
      </c>
      <c r="P46" s="6">
        <v>119</v>
      </c>
      <c r="Q46" s="2">
        <v>5974</v>
      </c>
      <c r="R46" s="1">
        <v>5952.402</v>
      </c>
      <c r="S46" s="1">
        <v>5979</v>
      </c>
      <c r="T46" s="2">
        <v>3205332</v>
      </c>
      <c r="U46" s="2">
        <v>538</v>
      </c>
      <c r="V46" s="3">
        <v>585641.12</v>
      </c>
      <c r="W46" s="6">
        <v>98</v>
      </c>
      <c r="X46" s="2">
        <v>5973</v>
      </c>
      <c r="Y46" s="1">
        <v>5947.9650000000001</v>
      </c>
      <c r="Z46" s="1">
        <v>5978</v>
      </c>
      <c r="AA46" s="2">
        <v>3435215</v>
      </c>
      <c r="AB46" s="2">
        <v>577</v>
      </c>
      <c r="AC46" s="3">
        <v>643984.48</v>
      </c>
      <c r="AD46" s="6">
        <v>108</v>
      </c>
      <c r="AE46" s="2">
        <v>5992</v>
      </c>
      <c r="AF46" s="1">
        <v>5940.2269999999999</v>
      </c>
      <c r="AG46" s="1">
        <v>5997</v>
      </c>
      <c r="AH46" s="2">
        <v>3191043</v>
      </c>
      <c r="AI46" s="2">
        <v>537</v>
      </c>
      <c r="AJ46" s="3">
        <v>642082.34</v>
      </c>
      <c r="AK46" s="6">
        <v>108</v>
      </c>
      <c r="AL46" s="2">
        <v>5978</v>
      </c>
      <c r="AM46" s="1">
        <v>5936.2520000000004</v>
      </c>
      <c r="AN46" s="1">
        <v>5983</v>
      </c>
      <c r="AO46" s="2">
        <v>4049220</v>
      </c>
      <c r="AP46" s="2">
        <v>682</v>
      </c>
      <c r="AQ46" s="3">
        <v>882745.34</v>
      </c>
      <c r="AR46" s="6">
        <v>149</v>
      </c>
      <c r="AS46" s="2">
        <v>5978</v>
      </c>
      <c r="AT46" s="1">
        <v>5938.9939999999997</v>
      </c>
      <c r="AU46" s="1">
        <v>5983</v>
      </c>
      <c r="AV46" s="2">
        <v>3223128</v>
      </c>
      <c r="AW46" s="2">
        <v>542</v>
      </c>
      <c r="AX46" s="3">
        <v>658645.43999999994</v>
      </c>
      <c r="AY46" s="6">
        <v>111</v>
      </c>
      <c r="AZ46" s="2">
        <v>5990</v>
      </c>
      <c r="BA46" s="1">
        <v>5937.7049999999999</v>
      </c>
      <c r="BB46" s="1">
        <v>5995</v>
      </c>
      <c r="BC46" s="2">
        <v>3449003</v>
      </c>
      <c r="BD46" s="2">
        <v>580</v>
      </c>
      <c r="BE46" s="3">
        <v>705470.25</v>
      </c>
      <c r="BF46" s="6">
        <v>119</v>
      </c>
      <c r="BG46" s="2">
        <v>5979</v>
      </c>
      <c r="BH46" s="1">
        <v>5946.0910000000003</v>
      </c>
      <c r="BI46" s="1">
        <v>5984</v>
      </c>
      <c r="BJ46" s="2">
        <v>3293474</v>
      </c>
      <c r="BK46" s="2">
        <v>553</v>
      </c>
      <c r="BL46" s="3">
        <v>663543.30000000005</v>
      </c>
      <c r="BM46" s="6">
        <v>111</v>
      </c>
      <c r="BN46" s="2">
        <v>5988</v>
      </c>
      <c r="BO46" s="1">
        <v>5945.5</v>
      </c>
      <c r="BP46" s="1">
        <v>5993</v>
      </c>
      <c r="BQ46" s="2">
        <v>3444568</v>
      </c>
      <c r="BR46" s="2">
        <v>579</v>
      </c>
      <c r="BS46" s="3">
        <v>686875.56</v>
      </c>
      <c r="BT46" s="6">
        <v>115</v>
      </c>
      <c r="BU46" s="2">
        <v>5967</v>
      </c>
      <c r="BV46" s="1">
        <v>5950.2640000000001</v>
      </c>
      <c r="BW46" s="1">
        <v>5972</v>
      </c>
      <c r="BX46" s="2">
        <v>3815941</v>
      </c>
      <c r="BY46" s="2">
        <v>641</v>
      </c>
      <c r="BZ46" s="3">
        <v>748602.16</v>
      </c>
      <c r="CA46" s="6">
        <v>126</v>
      </c>
      <c r="CB46" s="2">
        <v>5979</v>
      </c>
      <c r="CC46" s="1">
        <v>5949.2619999999997</v>
      </c>
      <c r="CD46" s="1">
        <v>5984</v>
      </c>
      <c r="CE46" s="2">
        <v>4532671</v>
      </c>
      <c r="CF46" s="2">
        <v>761</v>
      </c>
      <c r="CG46" s="3">
        <v>944213.27</v>
      </c>
      <c r="CH46" s="6">
        <v>159</v>
      </c>
      <c r="CI46" s="2">
        <v>6891</v>
      </c>
      <c r="CJ46" s="1">
        <v>71348.320000000007</v>
      </c>
      <c r="CK46" s="1">
        <v>35616.370000000003</v>
      </c>
      <c r="CL46" s="1">
        <v>35869.410000000003</v>
      </c>
      <c r="CM46" s="1">
        <v>6896</v>
      </c>
      <c r="CN46" s="2">
        <v>43545154</v>
      </c>
      <c r="CO46" s="2">
        <v>610</v>
      </c>
      <c r="CP46" s="4">
        <v>8694432</v>
      </c>
      <c r="CQ46" s="4">
        <v>122</v>
      </c>
      <c r="CR46" s="4">
        <v>4300263</v>
      </c>
      <c r="CS46" s="4">
        <v>121</v>
      </c>
      <c r="CT46" s="4">
        <v>4394526</v>
      </c>
      <c r="CU46" s="6">
        <v>122</v>
      </c>
      <c r="CV46" s="2">
        <v>5572</v>
      </c>
      <c r="CW46" s="1">
        <v>5555.3969999999999</v>
      </c>
      <c r="CX46" s="1">
        <v>6206</v>
      </c>
      <c r="CY46" s="2">
        <v>738551</v>
      </c>
      <c r="CZ46" s="2">
        <v>119</v>
      </c>
      <c r="DA46" s="3">
        <v>709984.42</v>
      </c>
      <c r="DB46" s="6">
        <v>115</v>
      </c>
      <c r="DC46" s="2">
        <v>5569</v>
      </c>
      <c r="DD46" s="1">
        <v>5549.2650000000003</v>
      </c>
      <c r="DE46" s="1">
        <v>6203</v>
      </c>
      <c r="DF46" s="2">
        <v>562686</v>
      </c>
      <c r="DG46" s="2">
        <v>91</v>
      </c>
      <c r="DH46" s="3">
        <v>602501.52</v>
      </c>
      <c r="DI46" s="6">
        <v>97</v>
      </c>
      <c r="DJ46" s="2">
        <v>5567</v>
      </c>
      <c r="DK46" s="1">
        <v>5551.6019999999999</v>
      </c>
      <c r="DL46" s="1">
        <v>6202</v>
      </c>
      <c r="DM46" s="2">
        <v>306862</v>
      </c>
      <c r="DN46" s="2">
        <v>50</v>
      </c>
      <c r="DO46" s="3">
        <v>305577.89</v>
      </c>
      <c r="DP46" s="6">
        <v>49</v>
      </c>
      <c r="DQ46" s="2">
        <v>5566</v>
      </c>
      <c r="DR46" s="1">
        <v>5546.634</v>
      </c>
      <c r="DS46" s="1">
        <v>6201</v>
      </c>
      <c r="DT46" s="2">
        <v>218865</v>
      </c>
      <c r="DU46" s="2">
        <v>35</v>
      </c>
      <c r="DV46" s="3">
        <v>256807.41</v>
      </c>
      <c r="DW46" s="6">
        <v>42</v>
      </c>
      <c r="DX46" s="2">
        <v>5578</v>
      </c>
      <c r="DY46" s="1">
        <v>5544.9579999999996</v>
      </c>
      <c r="DZ46" s="1">
        <v>6213</v>
      </c>
      <c r="EA46" s="2">
        <v>166791</v>
      </c>
      <c r="EB46" s="2">
        <v>27</v>
      </c>
      <c r="EC46" s="3">
        <v>198425.89</v>
      </c>
      <c r="ED46" s="6">
        <v>32</v>
      </c>
      <c r="EE46" s="2">
        <v>5576</v>
      </c>
      <c r="EF46" s="1">
        <v>5547.0150000000003</v>
      </c>
      <c r="EG46" s="1">
        <v>6211</v>
      </c>
      <c r="EH46" s="2">
        <v>130625</v>
      </c>
      <c r="EI46" s="2">
        <v>21</v>
      </c>
      <c r="EJ46" s="3">
        <v>144233.14000000001</v>
      </c>
      <c r="EK46" s="6">
        <v>23</v>
      </c>
      <c r="EL46" s="2">
        <v>5575</v>
      </c>
      <c r="EM46" s="1">
        <v>5548.13</v>
      </c>
      <c r="EN46" s="1">
        <v>6210</v>
      </c>
      <c r="EO46" s="2">
        <v>115756</v>
      </c>
      <c r="EP46" s="2">
        <v>19</v>
      </c>
      <c r="EQ46" s="3">
        <v>124830.29</v>
      </c>
      <c r="ER46" s="6">
        <v>20</v>
      </c>
      <c r="ES46" s="2">
        <v>5586</v>
      </c>
      <c r="ET46" s="1">
        <v>5547.6689999999999</v>
      </c>
      <c r="EU46" s="1">
        <v>6224</v>
      </c>
      <c r="EV46" s="2">
        <v>113590</v>
      </c>
      <c r="EW46" s="2">
        <v>18</v>
      </c>
      <c r="EX46" s="3">
        <v>120262.09</v>
      </c>
      <c r="EY46" s="6">
        <v>19</v>
      </c>
      <c r="EZ46" s="2">
        <v>5574</v>
      </c>
      <c r="FA46" s="1">
        <v>5550.9579999999996</v>
      </c>
      <c r="FB46" s="1">
        <v>6206</v>
      </c>
      <c r="FC46" s="2">
        <v>124000</v>
      </c>
      <c r="FD46" s="2">
        <v>20</v>
      </c>
      <c r="FE46" s="3">
        <v>129631.03999999999</v>
      </c>
      <c r="FF46" s="6">
        <v>21</v>
      </c>
      <c r="FG46" s="2">
        <v>5575</v>
      </c>
      <c r="FH46" s="1">
        <v>5548.5659999999998</v>
      </c>
      <c r="FI46" s="1">
        <v>6207</v>
      </c>
      <c r="FJ46" s="2">
        <v>251243</v>
      </c>
      <c r="FK46" s="2">
        <v>41</v>
      </c>
      <c r="FL46" s="3">
        <v>280312.28000000003</v>
      </c>
      <c r="FM46" s="6">
        <v>45</v>
      </c>
      <c r="FN46" s="2">
        <v>5567</v>
      </c>
      <c r="FO46" s="1">
        <v>5552.7669999999998</v>
      </c>
      <c r="FP46" s="1">
        <v>6199</v>
      </c>
      <c r="FQ46" s="2">
        <v>449753</v>
      </c>
      <c r="FR46" s="2">
        <v>73</v>
      </c>
      <c r="FS46" s="3">
        <v>491561.66</v>
      </c>
      <c r="FT46" s="6">
        <v>80</v>
      </c>
      <c r="FU46" s="2">
        <v>5570</v>
      </c>
      <c r="FV46" s="1">
        <v>5553.8620000000001</v>
      </c>
      <c r="FW46" s="1">
        <v>6202</v>
      </c>
      <c r="FX46" s="2">
        <v>733825</v>
      </c>
      <c r="FY46" s="2">
        <v>119</v>
      </c>
      <c r="FZ46" s="3">
        <v>835424.72</v>
      </c>
      <c r="GA46" s="6">
        <v>135</v>
      </c>
      <c r="GB46" s="2">
        <v>6137</v>
      </c>
      <c r="GC46" s="1">
        <v>66596.75</v>
      </c>
      <c r="GD46" s="1">
        <v>38696.629999999997</v>
      </c>
      <c r="GE46" s="1">
        <v>27956.97</v>
      </c>
      <c r="GF46" s="1">
        <v>6780</v>
      </c>
      <c r="GG46" s="2">
        <v>3912545</v>
      </c>
      <c r="GH46" s="2">
        <v>53</v>
      </c>
      <c r="GI46" s="4">
        <v>4199532</v>
      </c>
      <c r="GJ46" s="4">
        <v>57</v>
      </c>
      <c r="GK46" s="4">
        <v>1268142</v>
      </c>
      <c r="GL46" s="4">
        <v>30</v>
      </c>
      <c r="GM46" s="4">
        <v>2931328</v>
      </c>
      <c r="GN46" s="6">
        <v>95</v>
      </c>
    </row>
    <row r="47" spans="1:196" x14ac:dyDescent="0.2">
      <c r="A47" s="1" t="s">
        <v>58</v>
      </c>
      <c r="B47" s="5" t="s">
        <v>69</v>
      </c>
      <c r="C47" s="2">
        <v>11966</v>
      </c>
      <c r="D47" s="1">
        <v>11860.66</v>
      </c>
      <c r="E47" s="1">
        <v>12082</v>
      </c>
      <c r="F47" s="2">
        <v>7754728</v>
      </c>
      <c r="G47" s="2">
        <v>648</v>
      </c>
      <c r="H47" s="3">
        <v>1265834.29</v>
      </c>
      <c r="I47" s="6">
        <v>106</v>
      </c>
      <c r="J47" s="2">
        <v>11982</v>
      </c>
      <c r="K47" s="1">
        <v>11865.06</v>
      </c>
      <c r="L47" s="1">
        <v>12098</v>
      </c>
      <c r="M47" s="2">
        <v>6979505</v>
      </c>
      <c r="N47" s="2">
        <v>583</v>
      </c>
      <c r="O47" s="3">
        <v>1108198.79</v>
      </c>
      <c r="P47" s="6">
        <v>93</v>
      </c>
      <c r="Q47" s="2">
        <v>12009</v>
      </c>
      <c r="R47" s="1">
        <v>11902.46</v>
      </c>
      <c r="S47" s="1">
        <v>12125</v>
      </c>
      <c r="T47" s="2">
        <v>6203204</v>
      </c>
      <c r="U47" s="2">
        <v>516</v>
      </c>
      <c r="V47" s="3">
        <v>955429.41</v>
      </c>
      <c r="W47" s="6">
        <v>80</v>
      </c>
      <c r="X47" s="2">
        <v>12005</v>
      </c>
      <c r="Y47" s="1">
        <v>11923.6</v>
      </c>
      <c r="Z47" s="1">
        <v>12121</v>
      </c>
      <c r="AA47" s="2">
        <v>7431632</v>
      </c>
      <c r="AB47" s="2">
        <v>617</v>
      </c>
      <c r="AC47" s="3">
        <v>1189129.53</v>
      </c>
      <c r="AD47" s="6">
        <v>99</v>
      </c>
      <c r="AE47" s="2">
        <v>12034</v>
      </c>
      <c r="AF47" s="1">
        <v>11934.23</v>
      </c>
      <c r="AG47" s="1">
        <v>12150</v>
      </c>
      <c r="AH47" s="2">
        <v>8151572</v>
      </c>
      <c r="AI47" s="2">
        <v>677</v>
      </c>
      <c r="AJ47" s="3">
        <v>1293242.17</v>
      </c>
      <c r="AK47" s="6">
        <v>107</v>
      </c>
      <c r="AL47" s="2">
        <v>12072</v>
      </c>
      <c r="AM47" s="1">
        <v>11941.43</v>
      </c>
      <c r="AN47" s="1">
        <v>12188</v>
      </c>
      <c r="AO47" s="2">
        <v>11383457</v>
      </c>
      <c r="AP47" s="2">
        <v>944</v>
      </c>
      <c r="AQ47" s="3">
        <v>2086701.55</v>
      </c>
      <c r="AR47" s="6">
        <v>173</v>
      </c>
      <c r="AS47" s="2">
        <v>12082</v>
      </c>
      <c r="AT47" s="1">
        <v>11962.97</v>
      </c>
      <c r="AU47" s="1">
        <v>12197</v>
      </c>
      <c r="AV47" s="2">
        <v>9891307</v>
      </c>
      <c r="AW47" s="2">
        <v>819</v>
      </c>
      <c r="AX47" s="3">
        <v>1700652.04</v>
      </c>
      <c r="AY47" s="6">
        <v>141</v>
      </c>
      <c r="AZ47" s="2">
        <v>12112</v>
      </c>
      <c r="BA47" s="1">
        <v>11982.56</v>
      </c>
      <c r="BB47" s="1">
        <v>12227</v>
      </c>
      <c r="BC47" s="2">
        <v>10290950</v>
      </c>
      <c r="BD47" s="2">
        <v>851</v>
      </c>
      <c r="BE47" s="3">
        <v>1785973.84</v>
      </c>
      <c r="BF47" s="6">
        <v>148</v>
      </c>
      <c r="BG47" s="2">
        <v>12156</v>
      </c>
      <c r="BH47" s="1">
        <v>11989.06</v>
      </c>
      <c r="BI47" s="1">
        <v>12271</v>
      </c>
      <c r="BJ47" s="2">
        <v>8430216</v>
      </c>
      <c r="BK47" s="2">
        <v>697</v>
      </c>
      <c r="BL47" s="3">
        <v>1365548.18</v>
      </c>
      <c r="BM47" s="6">
        <v>113</v>
      </c>
      <c r="BN47" s="2">
        <v>12128</v>
      </c>
      <c r="BO47" s="1">
        <v>12008.7</v>
      </c>
      <c r="BP47" s="1">
        <v>12243</v>
      </c>
      <c r="BQ47" s="2">
        <v>6510494</v>
      </c>
      <c r="BR47" s="2">
        <v>537</v>
      </c>
      <c r="BS47" s="3">
        <v>960371.74</v>
      </c>
      <c r="BT47" s="6">
        <v>79</v>
      </c>
      <c r="BU47" s="2">
        <v>12164</v>
      </c>
      <c r="BV47" s="1">
        <v>12046.45</v>
      </c>
      <c r="BW47" s="1">
        <v>12279</v>
      </c>
      <c r="BX47" s="2">
        <v>7460522</v>
      </c>
      <c r="BY47" s="2">
        <v>614</v>
      </c>
      <c r="BZ47" s="3">
        <v>1197774.33</v>
      </c>
      <c r="CA47" s="6">
        <v>98</v>
      </c>
      <c r="CB47" s="2">
        <v>12157</v>
      </c>
      <c r="CC47" s="1">
        <v>12051.09</v>
      </c>
      <c r="CD47" s="1">
        <v>12272</v>
      </c>
      <c r="CE47" s="2">
        <v>8400635</v>
      </c>
      <c r="CF47" s="2">
        <v>691</v>
      </c>
      <c r="CG47" s="3">
        <v>1457970.59</v>
      </c>
      <c r="CH47" s="6">
        <v>120</v>
      </c>
      <c r="CI47" s="2">
        <v>14586</v>
      </c>
      <c r="CJ47" s="1">
        <v>143468</v>
      </c>
      <c r="CK47" s="1">
        <v>71748.72</v>
      </c>
      <c r="CL47" s="1">
        <v>71441.31</v>
      </c>
      <c r="CM47" s="1">
        <v>14702</v>
      </c>
      <c r="CN47" s="2">
        <v>98888212</v>
      </c>
      <c r="CO47" s="2">
        <v>684</v>
      </c>
      <c r="CP47" s="4">
        <v>16366779</v>
      </c>
      <c r="CQ47" s="4">
        <v>113</v>
      </c>
      <c r="CR47" s="4">
        <v>9318068</v>
      </c>
      <c r="CS47" s="4">
        <v>129</v>
      </c>
      <c r="CT47" s="4">
        <v>7049745</v>
      </c>
      <c r="CU47" s="6">
        <v>98</v>
      </c>
      <c r="CV47" s="2">
        <v>11057</v>
      </c>
      <c r="CW47" s="1">
        <v>10971.49</v>
      </c>
      <c r="CX47" s="1">
        <v>11224</v>
      </c>
      <c r="CY47" s="2">
        <v>975335</v>
      </c>
      <c r="CZ47" s="2">
        <v>88</v>
      </c>
      <c r="DA47" s="3">
        <v>808856.71</v>
      </c>
      <c r="DB47" s="6">
        <v>73</v>
      </c>
      <c r="DC47" s="2">
        <v>11075</v>
      </c>
      <c r="DD47" s="1">
        <v>10975.49</v>
      </c>
      <c r="DE47" s="1">
        <v>11242</v>
      </c>
      <c r="DF47" s="2">
        <v>660957</v>
      </c>
      <c r="DG47" s="2">
        <v>59</v>
      </c>
      <c r="DH47" s="3">
        <v>612476.36</v>
      </c>
      <c r="DI47" s="6">
        <v>55</v>
      </c>
      <c r="DJ47" s="2">
        <v>11084</v>
      </c>
      <c r="DK47" s="1">
        <v>10995.96</v>
      </c>
      <c r="DL47" s="1">
        <v>11251</v>
      </c>
      <c r="DM47" s="2">
        <v>324898</v>
      </c>
      <c r="DN47" s="2">
        <v>29</v>
      </c>
      <c r="DO47" s="3">
        <v>287484.90000000002</v>
      </c>
      <c r="DP47" s="6">
        <v>26</v>
      </c>
      <c r="DQ47" s="2">
        <v>11074</v>
      </c>
      <c r="DR47" s="1">
        <v>11012.27</v>
      </c>
      <c r="DS47" s="1">
        <v>11241</v>
      </c>
      <c r="DT47" s="2">
        <v>247430</v>
      </c>
      <c r="DU47" s="2">
        <v>22</v>
      </c>
      <c r="DV47" s="3">
        <v>260988.08</v>
      </c>
      <c r="DW47" s="6">
        <v>23</v>
      </c>
      <c r="DX47" s="2">
        <v>11098</v>
      </c>
      <c r="DY47" s="1">
        <v>11017.86</v>
      </c>
      <c r="DZ47" s="1">
        <v>11265</v>
      </c>
      <c r="EA47" s="2">
        <v>191469</v>
      </c>
      <c r="EB47" s="2">
        <v>17</v>
      </c>
      <c r="EC47" s="3">
        <v>203377.61</v>
      </c>
      <c r="ED47" s="6">
        <v>18</v>
      </c>
      <c r="EE47" s="2">
        <v>11145</v>
      </c>
      <c r="EF47" s="1">
        <v>11036.96</v>
      </c>
      <c r="EG47" s="1">
        <v>11312</v>
      </c>
      <c r="EH47" s="2">
        <v>165064</v>
      </c>
      <c r="EI47" s="2">
        <v>15</v>
      </c>
      <c r="EJ47" s="3">
        <v>165576.84</v>
      </c>
      <c r="EK47" s="6">
        <v>15</v>
      </c>
      <c r="EL47" s="2">
        <v>11168</v>
      </c>
      <c r="EM47" s="1">
        <v>11078.01</v>
      </c>
      <c r="EN47" s="1">
        <v>11334</v>
      </c>
      <c r="EO47" s="2">
        <v>157480</v>
      </c>
      <c r="EP47" s="2">
        <v>14</v>
      </c>
      <c r="EQ47" s="3">
        <v>152944.76999999999</v>
      </c>
      <c r="ER47" s="6">
        <v>14</v>
      </c>
      <c r="ES47" s="2">
        <v>11177</v>
      </c>
      <c r="ET47" s="1">
        <v>11087.32</v>
      </c>
      <c r="EU47" s="1">
        <v>11343</v>
      </c>
      <c r="EV47" s="2">
        <v>161120</v>
      </c>
      <c r="EW47" s="2">
        <v>14</v>
      </c>
      <c r="EX47" s="3">
        <v>154205.88</v>
      </c>
      <c r="EY47" s="6">
        <v>14</v>
      </c>
      <c r="EZ47" s="2">
        <v>11237</v>
      </c>
      <c r="FA47" s="1">
        <v>11103.96</v>
      </c>
      <c r="FB47" s="1">
        <v>11403</v>
      </c>
      <c r="FC47" s="2">
        <v>163517</v>
      </c>
      <c r="FD47" s="2">
        <v>15</v>
      </c>
      <c r="FE47" s="3">
        <v>153499.57</v>
      </c>
      <c r="FF47" s="6">
        <v>14</v>
      </c>
      <c r="FG47" s="2">
        <v>11214</v>
      </c>
      <c r="FH47" s="1">
        <v>11119.47</v>
      </c>
      <c r="FI47" s="1">
        <v>11380</v>
      </c>
      <c r="FJ47" s="2">
        <v>217801</v>
      </c>
      <c r="FK47" s="2">
        <v>19</v>
      </c>
      <c r="FL47" s="3">
        <v>211970.66</v>
      </c>
      <c r="FM47" s="6">
        <v>19</v>
      </c>
      <c r="FN47" s="2">
        <v>11256</v>
      </c>
      <c r="FO47" s="1">
        <v>11167.35</v>
      </c>
      <c r="FP47" s="1">
        <v>11422</v>
      </c>
      <c r="FQ47" s="2">
        <v>507751</v>
      </c>
      <c r="FR47" s="2">
        <v>45</v>
      </c>
      <c r="FS47" s="3">
        <v>483773.87</v>
      </c>
      <c r="FT47" s="6">
        <v>43</v>
      </c>
      <c r="FU47" s="2">
        <v>11266</v>
      </c>
      <c r="FV47" s="1">
        <v>11186.53</v>
      </c>
      <c r="FW47" s="1">
        <v>11432</v>
      </c>
      <c r="FX47" s="2">
        <v>991395</v>
      </c>
      <c r="FY47" s="2">
        <v>87</v>
      </c>
      <c r="FZ47" s="3">
        <v>1009128.42</v>
      </c>
      <c r="GA47" s="6">
        <v>89</v>
      </c>
      <c r="GB47" s="2">
        <v>13102</v>
      </c>
      <c r="GC47" s="1">
        <v>132752.5</v>
      </c>
      <c r="GD47" s="1">
        <v>77150.240000000005</v>
      </c>
      <c r="GE47" s="1">
        <v>55196.49</v>
      </c>
      <c r="GF47" s="1">
        <v>13269</v>
      </c>
      <c r="GG47" s="2">
        <v>4764217</v>
      </c>
      <c r="GH47" s="2">
        <v>35</v>
      </c>
      <c r="GI47" s="4">
        <v>4504226</v>
      </c>
      <c r="GJ47" s="4">
        <v>34</v>
      </c>
      <c r="GK47" s="4">
        <v>1329404</v>
      </c>
      <c r="GL47" s="4">
        <v>17</v>
      </c>
      <c r="GM47" s="4">
        <v>3174789</v>
      </c>
      <c r="GN47" s="6">
        <v>57</v>
      </c>
    </row>
    <row r="48" spans="1:196" x14ac:dyDescent="0.2">
      <c r="A48" s="1" t="s">
        <v>58</v>
      </c>
      <c r="B48" s="5" t="s">
        <v>70</v>
      </c>
      <c r="C48" s="2">
        <v>6705</v>
      </c>
      <c r="D48" s="1">
        <v>6686.2969999999996</v>
      </c>
      <c r="E48" s="1">
        <v>6917</v>
      </c>
      <c r="F48" s="2">
        <v>5957636</v>
      </c>
      <c r="G48" s="2">
        <v>864</v>
      </c>
      <c r="H48" s="3">
        <v>1288593.3500000001</v>
      </c>
      <c r="I48" s="6">
        <v>187</v>
      </c>
      <c r="J48" s="2">
        <v>6701</v>
      </c>
      <c r="K48" s="1">
        <v>6684.0010000000002</v>
      </c>
      <c r="L48" s="1">
        <v>6913</v>
      </c>
      <c r="M48" s="2">
        <v>5425911</v>
      </c>
      <c r="N48" s="2">
        <v>787</v>
      </c>
      <c r="O48" s="3">
        <v>1130524.17</v>
      </c>
      <c r="P48" s="6">
        <v>164</v>
      </c>
      <c r="Q48" s="2">
        <v>6716</v>
      </c>
      <c r="R48" s="1">
        <v>6687.1310000000003</v>
      </c>
      <c r="S48" s="1">
        <v>6928</v>
      </c>
      <c r="T48" s="2">
        <v>4635817</v>
      </c>
      <c r="U48" s="2">
        <v>672</v>
      </c>
      <c r="V48" s="3">
        <v>943303.15</v>
      </c>
      <c r="W48" s="6">
        <v>137</v>
      </c>
      <c r="X48" s="2">
        <v>6725</v>
      </c>
      <c r="Y48" s="1">
        <v>6687.4989999999998</v>
      </c>
      <c r="Z48" s="1">
        <v>6937</v>
      </c>
      <c r="AA48" s="2">
        <v>4771814</v>
      </c>
      <c r="AB48" s="2">
        <v>692</v>
      </c>
      <c r="AC48" s="3">
        <v>981234.04</v>
      </c>
      <c r="AD48" s="6">
        <v>142</v>
      </c>
      <c r="AE48" s="2">
        <v>6716</v>
      </c>
      <c r="AF48" s="1">
        <v>6690.8980000000001</v>
      </c>
      <c r="AG48" s="1">
        <v>6928</v>
      </c>
      <c r="AH48" s="2">
        <v>4637874</v>
      </c>
      <c r="AI48" s="2">
        <v>672</v>
      </c>
      <c r="AJ48" s="3">
        <v>1013328.51</v>
      </c>
      <c r="AK48" s="6">
        <v>147</v>
      </c>
      <c r="AL48" s="2">
        <v>6728</v>
      </c>
      <c r="AM48" s="1">
        <v>6683.0330000000004</v>
      </c>
      <c r="AN48" s="1">
        <v>6941</v>
      </c>
      <c r="AO48" s="2">
        <v>5276772</v>
      </c>
      <c r="AP48" s="2">
        <v>765</v>
      </c>
      <c r="AQ48" s="3">
        <v>1234265.1100000001</v>
      </c>
      <c r="AR48" s="6">
        <v>179</v>
      </c>
      <c r="AS48" s="2">
        <v>6737</v>
      </c>
      <c r="AT48" s="1">
        <v>6685.3329999999996</v>
      </c>
      <c r="AU48" s="1">
        <v>6951</v>
      </c>
      <c r="AV48" s="2">
        <v>4675298</v>
      </c>
      <c r="AW48" s="2">
        <v>678</v>
      </c>
      <c r="AX48" s="3">
        <v>1036795.29</v>
      </c>
      <c r="AY48" s="6">
        <v>150</v>
      </c>
      <c r="AZ48" s="2">
        <v>6739</v>
      </c>
      <c r="BA48" s="1">
        <v>6692.5990000000002</v>
      </c>
      <c r="BB48" s="1">
        <v>6951</v>
      </c>
      <c r="BC48" s="2">
        <v>4895016</v>
      </c>
      <c r="BD48" s="2">
        <v>709</v>
      </c>
      <c r="BE48" s="3">
        <v>1101239.3999999999</v>
      </c>
      <c r="BF48" s="6">
        <v>160</v>
      </c>
      <c r="BG48" s="2">
        <v>6733</v>
      </c>
      <c r="BH48" s="1">
        <v>6688.2309999999998</v>
      </c>
      <c r="BI48" s="1">
        <v>6946</v>
      </c>
      <c r="BJ48" s="2">
        <v>4619689</v>
      </c>
      <c r="BK48" s="2">
        <v>670</v>
      </c>
      <c r="BL48" s="3">
        <v>1021902.99</v>
      </c>
      <c r="BM48" s="6">
        <v>148</v>
      </c>
      <c r="BN48" s="2">
        <v>6721</v>
      </c>
      <c r="BO48" s="1">
        <v>6687.1350000000002</v>
      </c>
      <c r="BP48" s="1">
        <v>6933</v>
      </c>
      <c r="BQ48" s="2">
        <v>4581420</v>
      </c>
      <c r="BR48" s="2">
        <v>664</v>
      </c>
      <c r="BS48" s="3">
        <v>1016376.03</v>
      </c>
      <c r="BT48" s="6">
        <v>147</v>
      </c>
      <c r="BU48" s="2">
        <v>6722</v>
      </c>
      <c r="BV48" s="1">
        <v>6699.9949999999999</v>
      </c>
      <c r="BW48" s="1">
        <v>6934</v>
      </c>
      <c r="BX48" s="2">
        <v>5744475</v>
      </c>
      <c r="BY48" s="2">
        <v>831</v>
      </c>
      <c r="BZ48" s="3">
        <v>1245719.8400000001</v>
      </c>
      <c r="CA48" s="6">
        <v>180</v>
      </c>
      <c r="CB48" s="2">
        <v>6729</v>
      </c>
      <c r="CC48" s="1">
        <v>6698.6940000000004</v>
      </c>
      <c r="CD48" s="1">
        <v>6942</v>
      </c>
      <c r="CE48" s="2">
        <v>6229663</v>
      </c>
      <c r="CF48" s="2">
        <v>901</v>
      </c>
      <c r="CG48" s="3">
        <v>1415918.68</v>
      </c>
      <c r="CH48" s="6">
        <v>205</v>
      </c>
      <c r="CI48" s="2">
        <v>7509</v>
      </c>
      <c r="CJ48" s="1">
        <v>80270.759999999995</v>
      </c>
      <c r="CK48" s="1">
        <v>40112.89</v>
      </c>
      <c r="CL48" s="1">
        <v>39942.980000000003</v>
      </c>
      <c r="CM48" s="1">
        <v>7726</v>
      </c>
      <c r="CN48" s="2">
        <v>61451384</v>
      </c>
      <c r="CO48" s="2">
        <v>744</v>
      </c>
      <c r="CP48" s="4">
        <v>13429190</v>
      </c>
      <c r="CQ48" s="4">
        <v>163</v>
      </c>
      <c r="CR48" s="4">
        <v>6556536</v>
      </c>
      <c r="CS48" s="4">
        <v>159</v>
      </c>
      <c r="CT48" s="4">
        <v>6872841</v>
      </c>
      <c r="CU48" s="6">
        <v>167</v>
      </c>
      <c r="CV48" s="2">
        <v>6585</v>
      </c>
      <c r="CW48" s="1">
        <v>6569.0309999999999</v>
      </c>
      <c r="CX48" s="1">
        <v>6996</v>
      </c>
      <c r="CY48" s="2">
        <v>1038268</v>
      </c>
      <c r="CZ48" s="2">
        <v>149</v>
      </c>
      <c r="DA48" s="3">
        <v>1003132.14</v>
      </c>
      <c r="DB48" s="6">
        <v>144</v>
      </c>
      <c r="DC48" s="2">
        <v>6584</v>
      </c>
      <c r="DD48" s="1">
        <v>6569.6679999999997</v>
      </c>
      <c r="DE48" s="1">
        <v>6995</v>
      </c>
      <c r="DF48" s="2">
        <v>810774</v>
      </c>
      <c r="DG48" s="2">
        <v>116</v>
      </c>
      <c r="DH48" s="3">
        <v>891231.69</v>
      </c>
      <c r="DI48" s="6">
        <v>128</v>
      </c>
      <c r="DJ48" s="2">
        <v>6593</v>
      </c>
      <c r="DK48" s="1">
        <v>6568.7</v>
      </c>
      <c r="DL48" s="1">
        <v>7004</v>
      </c>
      <c r="DM48" s="2">
        <v>466974</v>
      </c>
      <c r="DN48" s="2">
        <v>67</v>
      </c>
      <c r="DO48" s="3">
        <v>476366.63</v>
      </c>
      <c r="DP48" s="6">
        <v>68</v>
      </c>
      <c r="DQ48" s="2">
        <v>6599</v>
      </c>
      <c r="DR48" s="1">
        <v>6568.9309999999996</v>
      </c>
      <c r="DS48" s="1">
        <v>7010</v>
      </c>
      <c r="DT48" s="2">
        <v>318492</v>
      </c>
      <c r="DU48" s="2">
        <v>46</v>
      </c>
      <c r="DV48" s="3">
        <v>384715.56</v>
      </c>
      <c r="DW48" s="6">
        <v>55</v>
      </c>
      <c r="DX48" s="2">
        <v>6598</v>
      </c>
      <c r="DY48" s="1">
        <v>6576.7640000000001</v>
      </c>
      <c r="DZ48" s="1">
        <v>7009</v>
      </c>
      <c r="EA48" s="2">
        <v>242057</v>
      </c>
      <c r="EB48" s="2">
        <v>35</v>
      </c>
      <c r="EC48" s="3">
        <v>297069.89</v>
      </c>
      <c r="ED48" s="6">
        <v>43</v>
      </c>
      <c r="EE48" s="2">
        <v>6603</v>
      </c>
      <c r="EF48" s="1">
        <v>6565.9350000000004</v>
      </c>
      <c r="EG48" s="1">
        <v>7015</v>
      </c>
      <c r="EH48" s="2">
        <v>179780</v>
      </c>
      <c r="EI48" s="2">
        <v>26</v>
      </c>
      <c r="EJ48" s="3">
        <v>206912.44</v>
      </c>
      <c r="EK48" s="6">
        <v>30</v>
      </c>
      <c r="EL48" s="2">
        <v>6614</v>
      </c>
      <c r="EM48" s="1">
        <v>6568.1989999999996</v>
      </c>
      <c r="EN48" s="1">
        <v>7028</v>
      </c>
      <c r="EO48" s="2">
        <v>176291</v>
      </c>
      <c r="EP48" s="2">
        <v>25</v>
      </c>
      <c r="EQ48" s="3">
        <v>197474.58</v>
      </c>
      <c r="ER48" s="6">
        <v>28</v>
      </c>
      <c r="ES48" s="2">
        <v>6617</v>
      </c>
      <c r="ET48" s="1">
        <v>6575.232</v>
      </c>
      <c r="EU48" s="1">
        <v>7028</v>
      </c>
      <c r="EV48" s="2">
        <v>175641</v>
      </c>
      <c r="EW48" s="2">
        <v>25</v>
      </c>
      <c r="EX48" s="3">
        <v>193913.2</v>
      </c>
      <c r="EY48" s="6">
        <v>28</v>
      </c>
      <c r="EZ48" s="2">
        <v>6609</v>
      </c>
      <c r="FA48" s="1">
        <v>6574.9340000000002</v>
      </c>
      <c r="FB48" s="1">
        <v>7023</v>
      </c>
      <c r="FC48" s="2">
        <v>183426</v>
      </c>
      <c r="FD48" s="2">
        <v>26</v>
      </c>
      <c r="FE48" s="3">
        <v>199248.06</v>
      </c>
      <c r="FF48" s="6">
        <v>29</v>
      </c>
      <c r="FG48" s="2">
        <v>6599</v>
      </c>
      <c r="FH48" s="1">
        <v>6574.7650000000003</v>
      </c>
      <c r="FI48" s="1">
        <v>7010</v>
      </c>
      <c r="FJ48" s="2">
        <v>311925</v>
      </c>
      <c r="FK48" s="2">
        <v>45</v>
      </c>
      <c r="FL48" s="3">
        <v>356928.5</v>
      </c>
      <c r="FM48" s="6">
        <v>51</v>
      </c>
      <c r="FN48" s="2">
        <v>6596</v>
      </c>
      <c r="FO48" s="1">
        <v>6586.23</v>
      </c>
      <c r="FP48" s="1">
        <v>7007</v>
      </c>
      <c r="FQ48" s="2">
        <v>631463</v>
      </c>
      <c r="FR48" s="2">
        <v>90</v>
      </c>
      <c r="FS48" s="3">
        <v>704694.33</v>
      </c>
      <c r="FT48" s="6">
        <v>101</v>
      </c>
      <c r="FU48" s="2">
        <v>6606</v>
      </c>
      <c r="FV48" s="1">
        <v>6584.63</v>
      </c>
      <c r="FW48" s="1">
        <v>7018</v>
      </c>
      <c r="FX48" s="2">
        <v>987188</v>
      </c>
      <c r="FY48" s="2">
        <v>141</v>
      </c>
      <c r="FZ48" s="3">
        <v>1140528.81</v>
      </c>
      <c r="GA48" s="6">
        <v>163</v>
      </c>
      <c r="GB48" s="2">
        <v>7141</v>
      </c>
      <c r="GC48" s="1">
        <v>78882.95</v>
      </c>
      <c r="GD48" s="1">
        <v>45851.17</v>
      </c>
      <c r="GE48" s="1">
        <v>32727.82</v>
      </c>
      <c r="GF48" s="1">
        <v>7560</v>
      </c>
      <c r="GG48" s="2">
        <v>5522279</v>
      </c>
      <c r="GH48" s="2">
        <v>66</v>
      </c>
      <c r="GI48" s="4">
        <v>6052202</v>
      </c>
      <c r="GJ48" s="4">
        <v>72</v>
      </c>
      <c r="GK48" s="4">
        <v>1882467</v>
      </c>
      <c r="GL48" s="4">
        <v>39</v>
      </c>
      <c r="GM48" s="4">
        <v>4169744</v>
      </c>
      <c r="GN48" s="6">
        <v>120</v>
      </c>
    </row>
    <row r="49" spans="1:196" x14ac:dyDescent="0.2">
      <c r="A49" s="1" t="s">
        <v>58</v>
      </c>
      <c r="B49" s="5" t="s">
        <v>71</v>
      </c>
      <c r="C49" s="2">
        <v>7137</v>
      </c>
      <c r="D49" s="1">
        <v>7105.5640000000003</v>
      </c>
      <c r="E49" s="1">
        <v>7144</v>
      </c>
      <c r="F49" s="2">
        <v>3981361</v>
      </c>
      <c r="G49" s="2">
        <v>560</v>
      </c>
      <c r="H49" s="3">
        <v>702698.03</v>
      </c>
      <c r="I49" s="6">
        <v>99</v>
      </c>
      <c r="J49" s="2">
        <v>7156</v>
      </c>
      <c r="K49" s="1">
        <v>7101.4269999999997</v>
      </c>
      <c r="L49" s="1">
        <v>7163</v>
      </c>
      <c r="M49" s="2">
        <v>3573919</v>
      </c>
      <c r="N49" s="2">
        <v>503</v>
      </c>
      <c r="O49" s="3">
        <v>606989.28</v>
      </c>
      <c r="P49" s="6">
        <v>85</v>
      </c>
      <c r="Q49" s="2">
        <v>7160</v>
      </c>
      <c r="R49" s="1">
        <v>7103.2290000000003</v>
      </c>
      <c r="S49" s="1">
        <v>7167</v>
      </c>
      <c r="T49" s="2">
        <v>3114371</v>
      </c>
      <c r="U49" s="2">
        <v>438</v>
      </c>
      <c r="V49" s="3">
        <v>517889.01</v>
      </c>
      <c r="W49" s="6">
        <v>73</v>
      </c>
      <c r="X49" s="2">
        <v>7172</v>
      </c>
      <c r="Y49" s="1">
        <v>7116.4589999999998</v>
      </c>
      <c r="Z49" s="1">
        <v>7179</v>
      </c>
      <c r="AA49" s="2">
        <v>2966768</v>
      </c>
      <c r="AB49" s="2">
        <v>416</v>
      </c>
      <c r="AC49" s="3">
        <v>492688.07</v>
      </c>
      <c r="AD49" s="6">
        <v>69</v>
      </c>
      <c r="AE49" s="2">
        <v>7154</v>
      </c>
      <c r="AF49" s="1">
        <v>7108.83</v>
      </c>
      <c r="AG49" s="1">
        <v>7161</v>
      </c>
      <c r="AH49" s="2">
        <v>2968718</v>
      </c>
      <c r="AI49" s="2">
        <v>417</v>
      </c>
      <c r="AJ49" s="3">
        <v>521474.44</v>
      </c>
      <c r="AK49" s="6">
        <v>73</v>
      </c>
      <c r="AL49" s="2">
        <v>7160</v>
      </c>
      <c r="AM49" s="1">
        <v>7093.1549999999997</v>
      </c>
      <c r="AN49" s="1">
        <v>7167</v>
      </c>
      <c r="AO49" s="2">
        <v>3018684</v>
      </c>
      <c r="AP49" s="2">
        <v>425</v>
      </c>
      <c r="AQ49" s="3">
        <v>555256.01</v>
      </c>
      <c r="AR49" s="6">
        <v>78</v>
      </c>
      <c r="AS49" s="2">
        <v>7155</v>
      </c>
      <c r="AT49" s="1">
        <v>7094.0529999999999</v>
      </c>
      <c r="AU49" s="1">
        <v>7162</v>
      </c>
      <c r="AV49" s="2">
        <v>2965833</v>
      </c>
      <c r="AW49" s="2">
        <v>418</v>
      </c>
      <c r="AX49" s="3">
        <v>545559.88</v>
      </c>
      <c r="AY49" s="6">
        <v>77</v>
      </c>
      <c r="AZ49" s="2">
        <v>7155</v>
      </c>
      <c r="BA49" s="1">
        <v>7097.3190000000004</v>
      </c>
      <c r="BB49" s="1">
        <v>7162</v>
      </c>
      <c r="BC49" s="2">
        <v>2960663</v>
      </c>
      <c r="BD49" s="2">
        <v>417</v>
      </c>
      <c r="BE49" s="3">
        <v>548833.66</v>
      </c>
      <c r="BF49" s="6">
        <v>77</v>
      </c>
      <c r="BG49" s="2">
        <v>7160</v>
      </c>
      <c r="BH49" s="1">
        <v>7101.4880000000003</v>
      </c>
      <c r="BI49" s="1">
        <v>7167</v>
      </c>
      <c r="BJ49" s="2">
        <v>2960426</v>
      </c>
      <c r="BK49" s="2">
        <v>416</v>
      </c>
      <c r="BL49" s="3">
        <v>544098.1</v>
      </c>
      <c r="BM49" s="6">
        <v>77</v>
      </c>
      <c r="BN49" s="2">
        <v>7155</v>
      </c>
      <c r="BO49" s="1">
        <v>7116.4949999999999</v>
      </c>
      <c r="BP49" s="1">
        <v>7162</v>
      </c>
      <c r="BQ49" s="2">
        <v>2907148</v>
      </c>
      <c r="BR49" s="2">
        <v>408</v>
      </c>
      <c r="BS49" s="3">
        <v>527191.56999999995</v>
      </c>
      <c r="BT49" s="6">
        <v>74</v>
      </c>
      <c r="BU49" s="2">
        <v>7168</v>
      </c>
      <c r="BV49" s="1">
        <v>7121.527</v>
      </c>
      <c r="BW49" s="1">
        <v>7175</v>
      </c>
      <c r="BX49" s="2">
        <v>3338342</v>
      </c>
      <c r="BY49" s="2">
        <v>468</v>
      </c>
      <c r="BZ49" s="3">
        <v>590994.54</v>
      </c>
      <c r="CA49" s="6">
        <v>83</v>
      </c>
      <c r="CB49" s="2">
        <v>7154</v>
      </c>
      <c r="CC49" s="1">
        <v>7115.7960000000003</v>
      </c>
      <c r="CD49" s="1">
        <v>7161</v>
      </c>
      <c r="CE49" s="2">
        <v>3872525</v>
      </c>
      <c r="CF49" s="2">
        <v>544</v>
      </c>
      <c r="CG49" s="3">
        <v>690230.82</v>
      </c>
      <c r="CH49" s="6">
        <v>97</v>
      </c>
      <c r="CI49" s="2">
        <v>8428</v>
      </c>
      <c r="CJ49" s="1">
        <v>85275.199999999997</v>
      </c>
      <c r="CK49" s="1">
        <v>42488.57</v>
      </c>
      <c r="CL49" s="1">
        <v>42858.22</v>
      </c>
      <c r="CM49" s="1">
        <v>8435</v>
      </c>
      <c r="CN49" s="2">
        <v>38628766</v>
      </c>
      <c r="CO49" s="2">
        <v>453</v>
      </c>
      <c r="CP49" s="4">
        <v>6843881</v>
      </c>
      <c r="CQ49" s="4">
        <v>80</v>
      </c>
      <c r="CR49" s="4">
        <v>3306140</v>
      </c>
      <c r="CS49" s="4">
        <v>78</v>
      </c>
      <c r="CT49" s="4">
        <v>3538131</v>
      </c>
      <c r="CU49" s="6">
        <v>82</v>
      </c>
      <c r="CV49" s="2">
        <v>6566</v>
      </c>
      <c r="CW49" s="1">
        <v>6545.0290000000005</v>
      </c>
      <c r="CX49" s="1">
        <v>7325</v>
      </c>
      <c r="CY49" s="2">
        <v>569335</v>
      </c>
      <c r="CZ49" s="2">
        <v>78</v>
      </c>
      <c r="DA49" s="3">
        <v>553194.14</v>
      </c>
      <c r="DB49" s="6">
        <v>76</v>
      </c>
      <c r="DC49" s="2">
        <v>6582</v>
      </c>
      <c r="DD49" s="1">
        <v>6541.3280000000004</v>
      </c>
      <c r="DE49" s="1">
        <v>7341</v>
      </c>
      <c r="DF49" s="2">
        <v>464074</v>
      </c>
      <c r="DG49" s="2">
        <v>64</v>
      </c>
      <c r="DH49" s="3">
        <v>441175.98</v>
      </c>
      <c r="DI49" s="6">
        <v>60</v>
      </c>
      <c r="DJ49" s="2">
        <v>6583</v>
      </c>
      <c r="DK49" s="1">
        <v>6546.5280000000002</v>
      </c>
      <c r="DL49" s="1">
        <v>7342</v>
      </c>
      <c r="DM49" s="2">
        <v>311016</v>
      </c>
      <c r="DN49" s="2">
        <v>43</v>
      </c>
      <c r="DO49" s="3">
        <v>298262.40999999997</v>
      </c>
      <c r="DP49" s="6">
        <v>41</v>
      </c>
      <c r="DQ49" s="2">
        <v>6583</v>
      </c>
      <c r="DR49" s="1">
        <v>6547.1949999999997</v>
      </c>
      <c r="DS49" s="1">
        <v>7342</v>
      </c>
      <c r="DT49" s="2">
        <v>200908</v>
      </c>
      <c r="DU49" s="2">
        <v>28</v>
      </c>
      <c r="DV49" s="3">
        <v>202058.94</v>
      </c>
      <c r="DW49" s="6">
        <v>28</v>
      </c>
      <c r="DX49" s="2">
        <v>6576</v>
      </c>
      <c r="DY49" s="1">
        <v>6548.8630000000003</v>
      </c>
      <c r="DZ49" s="1">
        <v>7335</v>
      </c>
      <c r="EA49" s="2">
        <v>151490</v>
      </c>
      <c r="EB49" s="2">
        <v>21</v>
      </c>
      <c r="EC49" s="3">
        <v>159206.35</v>
      </c>
      <c r="ED49" s="6">
        <v>22</v>
      </c>
      <c r="EE49" s="2">
        <v>6582</v>
      </c>
      <c r="EF49" s="1">
        <v>6542.3950000000004</v>
      </c>
      <c r="EG49" s="1">
        <v>7341</v>
      </c>
      <c r="EH49" s="2">
        <v>128977</v>
      </c>
      <c r="EI49" s="2">
        <v>18</v>
      </c>
      <c r="EJ49" s="3">
        <v>131258.70000000001</v>
      </c>
      <c r="EK49" s="6">
        <v>18</v>
      </c>
      <c r="EL49" s="2">
        <v>6573</v>
      </c>
      <c r="EM49" s="1">
        <v>6543.3919999999998</v>
      </c>
      <c r="EN49" s="1">
        <v>7332</v>
      </c>
      <c r="EO49" s="2">
        <v>122159</v>
      </c>
      <c r="EP49" s="2">
        <v>17</v>
      </c>
      <c r="EQ49" s="3">
        <v>120080.88</v>
      </c>
      <c r="ER49" s="6">
        <v>16</v>
      </c>
      <c r="ES49" s="2">
        <v>6571</v>
      </c>
      <c r="ET49" s="1">
        <v>6540.3869999999997</v>
      </c>
      <c r="EU49" s="1">
        <v>7330</v>
      </c>
      <c r="EV49" s="2">
        <v>117819</v>
      </c>
      <c r="EW49" s="2">
        <v>16</v>
      </c>
      <c r="EX49" s="3">
        <v>113357.26</v>
      </c>
      <c r="EY49" s="6">
        <v>16</v>
      </c>
      <c r="EZ49" s="2">
        <v>6569</v>
      </c>
      <c r="FA49" s="1">
        <v>6535.7889999999998</v>
      </c>
      <c r="FB49" s="1">
        <v>7328</v>
      </c>
      <c r="FC49" s="2">
        <v>112844</v>
      </c>
      <c r="FD49" s="2">
        <v>15</v>
      </c>
      <c r="FE49" s="3">
        <v>106311.9</v>
      </c>
      <c r="FF49" s="6">
        <v>15</v>
      </c>
      <c r="FG49" s="2">
        <v>6569</v>
      </c>
      <c r="FH49" s="1">
        <v>6549.4629999999997</v>
      </c>
      <c r="FI49" s="1">
        <v>7328</v>
      </c>
      <c r="FJ49" s="2">
        <v>164826</v>
      </c>
      <c r="FK49" s="2">
        <v>23</v>
      </c>
      <c r="FL49" s="3">
        <v>162265.82999999999</v>
      </c>
      <c r="FM49" s="6">
        <v>22</v>
      </c>
      <c r="FN49" s="2">
        <v>6566</v>
      </c>
      <c r="FO49" s="1">
        <v>6541.9979999999996</v>
      </c>
      <c r="FP49" s="1">
        <v>7325</v>
      </c>
      <c r="FQ49" s="2">
        <v>316124</v>
      </c>
      <c r="FR49" s="2">
        <v>43</v>
      </c>
      <c r="FS49" s="3">
        <v>321072.17</v>
      </c>
      <c r="FT49" s="6">
        <v>44</v>
      </c>
      <c r="FU49" s="2">
        <v>6570</v>
      </c>
      <c r="FV49" s="1">
        <v>6554.4849999999997</v>
      </c>
      <c r="FW49" s="1">
        <v>7329</v>
      </c>
      <c r="FX49" s="2">
        <v>472904</v>
      </c>
      <c r="FY49" s="2">
        <v>65</v>
      </c>
      <c r="FZ49" s="3">
        <v>490438.54</v>
      </c>
      <c r="GA49" s="6">
        <v>67</v>
      </c>
      <c r="GB49" s="2">
        <v>7441</v>
      </c>
      <c r="GC49" s="1">
        <v>78536.759999999995</v>
      </c>
      <c r="GD49" s="1">
        <v>45559.1</v>
      </c>
      <c r="GE49" s="1">
        <v>32961.129999999997</v>
      </c>
      <c r="GF49" s="1">
        <v>8200</v>
      </c>
      <c r="GG49" s="2">
        <v>3132476</v>
      </c>
      <c r="GH49" s="2">
        <v>36</v>
      </c>
      <c r="GI49" s="4">
        <v>3098644</v>
      </c>
      <c r="GJ49" s="4">
        <v>36</v>
      </c>
      <c r="GK49" s="4">
        <v>1005240</v>
      </c>
      <c r="GL49" s="4">
        <v>20</v>
      </c>
      <c r="GM49" s="4">
        <v>2093387</v>
      </c>
      <c r="GN49" s="6">
        <v>58</v>
      </c>
    </row>
    <row r="50" spans="1:196" x14ac:dyDescent="0.2">
      <c r="A50" s="1" t="s">
        <v>58</v>
      </c>
      <c r="B50" s="5" t="s">
        <v>72</v>
      </c>
      <c r="C50" s="2">
        <v>21653</v>
      </c>
      <c r="D50" s="1">
        <v>21297.29</v>
      </c>
      <c r="E50" s="1">
        <v>22653</v>
      </c>
      <c r="F50" s="2">
        <v>13411061</v>
      </c>
      <c r="G50" s="2">
        <v>602</v>
      </c>
      <c r="H50" s="3">
        <v>1956202.78</v>
      </c>
      <c r="I50" s="6">
        <v>88</v>
      </c>
      <c r="J50" s="2">
        <v>21694</v>
      </c>
      <c r="K50" s="1">
        <v>21289.35</v>
      </c>
      <c r="L50" s="1">
        <v>22694</v>
      </c>
      <c r="M50" s="2">
        <v>11013470</v>
      </c>
      <c r="N50" s="2">
        <v>495</v>
      </c>
      <c r="O50" s="3">
        <v>1519429.51</v>
      </c>
      <c r="P50" s="6">
        <v>68</v>
      </c>
      <c r="Q50" s="2">
        <v>21790</v>
      </c>
      <c r="R50" s="1">
        <v>21319.75</v>
      </c>
      <c r="S50" s="1">
        <v>22790</v>
      </c>
      <c r="T50" s="2">
        <v>9583840</v>
      </c>
      <c r="U50" s="2">
        <v>430</v>
      </c>
      <c r="V50" s="3">
        <v>1278653.27</v>
      </c>
      <c r="W50" s="6">
        <v>57</v>
      </c>
      <c r="X50" s="2">
        <v>21796</v>
      </c>
      <c r="Y50" s="1">
        <v>21367.24</v>
      </c>
      <c r="Z50" s="1">
        <v>22796</v>
      </c>
      <c r="AA50" s="2">
        <v>10367215</v>
      </c>
      <c r="AB50" s="2">
        <v>464</v>
      </c>
      <c r="AC50" s="3">
        <v>1449091.96</v>
      </c>
      <c r="AD50" s="6">
        <v>65</v>
      </c>
      <c r="AE50" s="2">
        <v>21749</v>
      </c>
      <c r="AF50" s="1">
        <v>21391.64</v>
      </c>
      <c r="AG50" s="1">
        <v>22749</v>
      </c>
      <c r="AH50" s="2">
        <v>11310922</v>
      </c>
      <c r="AI50" s="2">
        <v>506</v>
      </c>
      <c r="AJ50" s="3">
        <v>1513367.85</v>
      </c>
      <c r="AK50" s="6">
        <v>68</v>
      </c>
      <c r="AL50" s="2">
        <v>21833</v>
      </c>
      <c r="AM50" s="1">
        <v>21427.63</v>
      </c>
      <c r="AN50" s="1">
        <v>22833</v>
      </c>
      <c r="AO50" s="2">
        <v>12867228</v>
      </c>
      <c r="AP50" s="2">
        <v>574</v>
      </c>
      <c r="AQ50" s="3">
        <v>1784809.32</v>
      </c>
      <c r="AR50" s="6">
        <v>80</v>
      </c>
      <c r="AS50" s="2">
        <v>21871</v>
      </c>
      <c r="AT50" s="1">
        <v>21482.89</v>
      </c>
      <c r="AU50" s="1">
        <v>22871</v>
      </c>
      <c r="AV50" s="2">
        <v>17973938</v>
      </c>
      <c r="AW50" s="2">
        <v>800</v>
      </c>
      <c r="AX50" s="3">
        <v>2866297.25</v>
      </c>
      <c r="AY50" s="6">
        <v>128</v>
      </c>
      <c r="AZ50" s="2">
        <v>21904</v>
      </c>
      <c r="BA50" s="1">
        <v>21472.400000000001</v>
      </c>
      <c r="BB50" s="1">
        <v>22904</v>
      </c>
      <c r="BC50" s="2">
        <v>13362937</v>
      </c>
      <c r="BD50" s="2">
        <v>595</v>
      </c>
      <c r="BE50" s="3">
        <v>1899989.79</v>
      </c>
      <c r="BF50" s="6">
        <v>85</v>
      </c>
      <c r="BG50" s="2">
        <v>21954</v>
      </c>
      <c r="BH50" s="1">
        <v>21528.63</v>
      </c>
      <c r="BI50" s="1">
        <v>22954</v>
      </c>
      <c r="BJ50" s="2">
        <v>14076561</v>
      </c>
      <c r="BK50" s="2">
        <v>625</v>
      </c>
      <c r="BL50" s="3">
        <v>2005311.51</v>
      </c>
      <c r="BM50" s="6">
        <v>89</v>
      </c>
      <c r="BN50" s="2">
        <v>21906</v>
      </c>
      <c r="BO50" s="1">
        <v>21515.59</v>
      </c>
      <c r="BP50" s="1">
        <v>22906</v>
      </c>
      <c r="BQ50" s="2">
        <v>10069596</v>
      </c>
      <c r="BR50" s="2">
        <v>448</v>
      </c>
      <c r="BS50" s="3">
        <v>1287227.1599999999</v>
      </c>
      <c r="BT50" s="6">
        <v>57</v>
      </c>
      <c r="BU50" s="2">
        <v>21925</v>
      </c>
      <c r="BV50" s="1">
        <v>21543.52</v>
      </c>
      <c r="BW50" s="1">
        <v>22925</v>
      </c>
      <c r="BX50" s="2">
        <v>10124714</v>
      </c>
      <c r="BY50" s="2">
        <v>449</v>
      </c>
      <c r="BZ50" s="3">
        <v>1366191.07</v>
      </c>
      <c r="CA50" s="6">
        <v>61</v>
      </c>
      <c r="CB50" s="2">
        <v>21950</v>
      </c>
      <c r="CC50" s="1">
        <v>21618.75</v>
      </c>
      <c r="CD50" s="1">
        <v>22950</v>
      </c>
      <c r="CE50" s="2">
        <v>13105414</v>
      </c>
      <c r="CF50" s="2">
        <v>580</v>
      </c>
      <c r="CG50" s="3">
        <v>1954842.51</v>
      </c>
      <c r="CH50" s="6">
        <v>86</v>
      </c>
      <c r="CI50" s="2">
        <v>27964</v>
      </c>
      <c r="CJ50" s="1">
        <v>257254</v>
      </c>
      <c r="CK50" s="1">
        <v>128774.3</v>
      </c>
      <c r="CL50" s="1">
        <v>128593.5</v>
      </c>
      <c r="CM50" s="1">
        <v>28964</v>
      </c>
      <c r="CN50" s="2">
        <v>147266894</v>
      </c>
      <c r="CO50" s="2">
        <v>553</v>
      </c>
      <c r="CP50" s="4">
        <v>20881293</v>
      </c>
      <c r="CQ50" s="4">
        <v>78</v>
      </c>
      <c r="CR50" s="4">
        <v>11442925</v>
      </c>
      <c r="CS50" s="4">
        <v>86</v>
      </c>
      <c r="CT50" s="4">
        <v>9438242</v>
      </c>
      <c r="CU50" s="6">
        <v>71</v>
      </c>
      <c r="CV50" s="2">
        <v>20748</v>
      </c>
      <c r="CW50" s="1">
        <v>20442.419999999998</v>
      </c>
      <c r="CX50" s="1">
        <v>22291</v>
      </c>
      <c r="CY50" s="2">
        <v>1877528</v>
      </c>
      <c r="CZ50" s="2">
        <v>85</v>
      </c>
      <c r="DA50" s="3">
        <v>1732299.33</v>
      </c>
      <c r="DB50" s="6">
        <v>79</v>
      </c>
      <c r="DC50" s="2">
        <v>20789</v>
      </c>
      <c r="DD50" s="1">
        <v>20437.650000000001</v>
      </c>
      <c r="DE50" s="1">
        <v>22332</v>
      </c>
      <c r="DF50" s="2">
        <v>1218769</v>
      </c>
      <c r="DG50" s="2">
        <v>56</v>
      </c>
      <c r="DH50" s="3">
        <v>921804</v>
      </c>
      <c r="DI50" s="6">
        <v>42</v>
      </c>
      <c r="DJ50" s="2">
        <v>20876</v>
      </c>
      <c r="DK50" s="1">
        <v>20463.330000000002</v>
      </c>
      <c r="DL50" s="1">
        <v>22419</v>
      </c>
      <c r="DM50" s="2">
        <v>715712</v>
      </c>
      <c r="DN50" s="2">
        <v>33</v>
      </c>
      <c r="DO50" s="3">
        <v>581453.24</v>
      </c>
      <c r="DP50" s="6">
        <v>26</v>
      </c>
      <c r="DQ50" s="2">
        <v>20855</v>
      </c>
      <c r="DR50" s="1">
        <v>20481.400000000001</v>
      </c>
      <c r="DS50" s="1">
        <v>22398</v>
      </c>
      <c r="DT50" s="2">
        <v>523519</v>
      </c>
      <c r="DU50" s="2">
        <v>24</v>
      </c>
      <c r="DV50" s="3">
        <v>506520.68</v>
      </c>
      <c r="DW50" s="6">
        <v>23</v>
      </c>
      <c r="DX50" s="2">
        <v>20824</v>
      </c>
      <c r="DY50" s="1">
        <v>20503.57</v>
      </c>
      <c r="DZ50" s="1">
        <v>22367</v>
      </c>
      <c r="EA50" s="2">
        <v>365660</v>
      </c>
      <c r="EB50" s="2">
        <v>17</v>
      </c>
      <c r="EC50" s="3">
        <v>361001.69</v>
      </c>
      <c r="ED50" s="6">
        <v>16</v>
      </c>
      <c r="EE50" s="2">
        <v>20912</v>
      </c>
      <c r="EF50" s="1">
        <v>20543.8</v>
      </c>
      <c r="EG50" s="1">
        <v>22455</v>
      </c>
      <c r="EH50" s="2">
        <v>339990</v>
      </c>
      <c r="EI50" s="2">
        <v>15</v>
      </c>
      <c r="EJ50" s="3">
        <v>320639.99</v>
      </c>
      <c r="EK50" s="6">
        <v>15</v>
      </c>
      <c r="EL50" s="2">
        <v>20962</v>
      </c>
      <c r="EM50" s="1">
        <v>20592.060000000001</v>
      </c>
      <c r="EN50" s="1">
        <v>22505</v>
      </c>
      <c r="EO50" s="2">
        <v>298713</v>
      </c>
      <c r="EP50" s="2">
        <v>14</v>
      </c>
      <c r="EQ50" s="3">
        <v>268424.44</v>
      </c>
      <c r="ER50" s="6">
        <v>12</v>
      </c>
      <c r="ES50" s="2">
        <v>20989</v>
      </c>
      <c r="ET50" s="1">
        <v>20598.3</v>
      </c>
      <c r="EU50" s="1">
        <v>22539</v>
      </c>
      <c r="EV50" s="2">
        <v>294923</v>
      </c>
      <c r="EW50" s="2">
        <v>13</v>
      </c>
      <c r="EX50" s="3">
        <v>261964.33</v>
      </c>
      <c r="EY50" s="6">
        <v>12</v>
      </c>
      <c r="EZ50" s="2">
        <v>21016</v>
      </c>
      <c r="FA50" s="1">
        <v>20641.63</v>
      </c>
      <c r="FB50" s="1">
        <v>22559</v>
      </c>
      <c r="FC50" s="2">
        <v>309226</v>
      </c>
      <c r="FD50" s="2">
        <v>14</v>
      </c>
      <c r="FE50" s="3">
        <v>267471.15999999997</v>
      </c>
      <c r="FF50" s="6">
        <v>12</v>
      </c>
      <c r="FG50" s="2">
        <v>21000</v>
      </c>
      <c r="FH50" s="1">
        <v>20660.55</v>
      </c>
      <c r="FI50" s="1">
        <v>22543</v>
      </c>
      <c r="FJ50" s="2">
        <v>367919</v>
      </c>
      <c r="FK50" s="2">
        <v>17</v>
      </c>
      <c r="FL50" s="3">
        <v>327556.73</v>
      </c>
      <c r="FM50" s="6">
        <v>15</v>
      </c>
      <c r="FN50" s="2">
        <v>21039</v>
      </c>
      <c r="FO50" s="1">
        <v>20693.12</v>
      </c>
      <c r="FP50" s="1">
        <v>22582</v>
      </c>
      <c r="FQ50" s="2">
        <v>633799</v>
      </c>
      <c r="FR50" s="2">
        <v>29</v>
      </c>
      <c r="FS50" s="3">
        <v>572465.77</v>
      </c>
      <c r="FT50" s="6">
        <v>26</v>
      </c>
      <c r="FU50" s="2">
        <v>21067</v>
      </c>
      <c r="FV50" s="1">
        <v>20778.55</v>
      </c>
      <c r="FW50" s="1">
        <v>22610</v>
      </c>
      <c r="FX50" s="2">
        <v>1566682</v>
      </c>
      <c r="FY50" s="2">
        <v>70</v>
      </c>
      <c r="FZ50" s="3">
        <v>1477865.72</v>
      </c>
      <c r="GA50" s="6">
        <v>66</v>
      </c>
      <c r="GB50" s="2">
        <v>26267</v>
      </c>
      <c r="GC50" s="1">
        <v>246835.7</v>
      </c>
      <c r="GD50" s="1">
        <v>143539.20000000001</v>
      </c>
      <c r="GE50" s="1">
        <v>103098</v>
      </c>
      <c r="GF50" s="1">
        <v>27817</v>
      </c>
      <c r="GG50" s="2">
        <v>8512438</v>
      </c>
      <c r="GH50" s="2">
        <v>33</v>
      </c>
      <c r="GI50" s="4">
        <v>7599387</v>
      </c>
      <c r="GJ50" s="4">
        <v>29</v>
      </c>
      <c r="GK50" s="4">
        <v>2364898</v>
      </c>
      <c r="GL50" s="4">
        <v>16</v>
      </c>
      <c r="GM50" s="4">
        <v>5234350</v>
      </c>
      <c r="GN50" s="6">
        <v>48</v>
      </c>
    </row>
    <row r="51" spans="1:196" x14ac:dyDescent="0.2">
      <c r="A51" s="1" t="s">
        <v>58</v>
      </c>
      <c r="B51" s="5" t="s">
        <v>73</v>
      </c>
      <c r="C51" s="2">
        <v>14531</v>
      </c>
      <c r="D51" s="1">
        <v>14317.84</v>
      </c>
      <c r="E51" s="1">
        <v>14544</v>
      </c>
      <c r="F51" s="2">
        <v>8693629</v>
      </c>
      <c r="G51" s="2">
        <v>607</v>
      </c>
      <c r="H51" s="3">
        <v>1520186.42</v>
      </c>
      <c r="I51" s="6">
        <v>106</v>
      </c>
      <c r="J51" s="2">
        <v>14539</v>
      </c>
      <c r="K51" s="1">
        <v>14300.02</v>
      </c>
      <c r="L51" s="1">
        <v>14552</v>
      </c>
      <c r="M51" s="2">
        <v>7497688</v>
      </c>
      <c r="N51" s="2">
        <v>524</v>
      </c>
      <c r="O51" s="3">
        <v>1233662.3600000001</v>
      </c>
      <c r="P51" s="6">
        <v>86</v>
      </c>
      <c r="Q51" s="2">
        <v>14512</v>
      </c>
      <c r="R51" s="1">
        <v>14307.33</v>
      </c>
      <c r="S51" s="1">
        <v>14525</v>
      </c>
      <c r="T51" s="2">
        <v>6388254</v>
      </c>
      <c r="U51" s="2">
        <v>446</v>
      </c>
      <c r="V51" s="3">
        <v>1019302.21</v>
      </c>
      <c r="W51" s="6">
        <v>71</v>
      </c>
      <c r="X51" s="2">
        <v>14489</v>
      </c>
      <c r="Y51" s="1">
        <v>14288.99</v>
      </c>
      <c r="Z51" s="1">
        <v>14502</v>
      </c>
      <c r="AA51" s="2">
        <v>6298407</v>
      </c>
      <c r="AB51" s="2">
        <v>440</v>
      </c>
      <c r="AC51" s="3">
        <v>1016177.24</v>
      </c>
      <c r="AD51" s="6">
        <v>71</v>
      </c>
      <c r="AE51" s="2">
        <v>14500</v>
      </c>
      <c r="AF51" s="1">
        <v>14283.53</v>
      </c>
      <c r="AG51" s="1">
        <v>14513</v>
      </c>
      <c r="AH51" s="2">
        <v>6558375</v>
      </c>
      <c r="AI51" s="2">
        <v>459</v>
      </c>
      <c r="AJ51" s="3">
        <v>1144824.05</v>
      </c>
      <c r="AK51" s="6">
        <v>80</v>
      </c>
      <c r="AL51" s="2">
        <v>14591</v>
      </c>
      <c r="AM51" s="1">
        <v>14273.05</v>
      </c>
      <c r="AN51" s="1">
        <v>14604</v>
      </c>
      <c r="AO51" s="2">
        <v>7893201</v>
      </c>
      <c r="AP51" s="2">
        <v>553</v>
      </c>
      <c r="AQ51" s="3">
        <v>1530792.57</v>
      </c>
      <c r="AR51" s="6">
        <v>107</v>
      </c>
      <c r="AS51" s="2">
        <v>14589</v>
      </c>
      <c r="AT51" s="1">
        <v>14289.06</v>
      </c>
      <c r="AU51" s="1">
        <v>14602</v>
      </c>
      <c r="AV51" s="2">
        <v>8908541</v>
      </c>
      <c r="AW51" s="2">
        <v>623</v>
      </c>
      <c r="AX51" s="3">
        <v>1810963.37</v>
      </c>
      <c r="AY51" s="6">
        <v>127</v>
      </c>
      <c r="AZ51" s="2">
        <v>14638</v>
      </c>
      <c r="BA51" s="1">
        <v>14277.89</v>
      </c>
      <c r="BB51" s="1">
        <v>14651</v>
      </c>
      <c r="BC51" s="2">
        <v>7268645</v>
      </c>
      <c r="BD51" s="2">
        <v>509</v>
      </c>
      <c r="BE51" s="3">
        <v>1371087.9</v>
      </c>
      <c r="BF51" s="6">
        <v>96</v>
      </c>
      <c r="BG51" s="2">
        <v>14544</v>
      </c>
      <c r="BH51" s="1">
        <v>14297.12</v>
      </c>
      <c r="BI51" s="1">
        <v>14557</v>
      </c>
      <c r="BJ51" s="2">
        <v>7672205</v>
      </c>
      <c r="BK51" s="2">
        <v>536</v>
      </c>
      <c r="BL51" s="3">
        <v>1416311.54</v>
      </c>
      <c r="BM51" s="6">
        <v>99</v>
      </c>
      <c r="BN51" s="2">
        <v>14509</v>
      </c>
      <c r="BO51" s="1">
        <v>14292.02</v>
      </c>
      <c r="BP51" s="1">
        <v>14522</v>
      </c>
      <c r="BQ51" s="2">
        <v>5959973</v>
      </c>
      <c r="BR51" s="2">
        <v>417</v>
      </c>
      <c r="BS51" s="3">
        <v>1010061.21</v>
      </c>
      <c r="BT51" s="6">
        <v>71</v>
      </c>
      <c r="BU51" s="2">
        <v>14530</v>
      </c>
      <c r="BV51" s="1">
        <v>14295.89</v>
      </c>
      <c r="BW51" s="1">
        <v>14543</v>
      </c>
      <c r="BX51" s="2">
        <v>6584736</v>
      </c>
      <c r="BY51" s="2">
        <v>460</v>
      </c>
      <c r="BZ51" s="3">
        <v>1084472.8899999999</v>
      </c>
      <c r="CA51" s="6">
        <v>76</v>
      </c>
      <c r="CB51" s="2">
        <v>14445</v>
      </c>
      <c r="CC51" s="1">
        <v>14305.25</v>
      </c>
      <c r="CD51" s="1">
        <v>14458</v>
      </c>
      <c r="CE51" s="2">
        <v>9161249</v>
      </c>
      <c r="CF51" s="2">
        <v>640</v>
      </c>
      <c r="CG51" s="3">
        <v>1627458.41</v>
      </c>
      <c r="CH51" s="6">
        <v>114</v>
      </c>
      <c r="CI51" s="2">
        <v>18479</v>
      </c>
      <c r="CJ51" s="1">
        <v>171527.5</v>
      </c>
      <c r="CK51" s="1">
        <v>85662.96</v>
      </c>
      <c r="CL51" s="1">
        <v>85475.05</v>
      </c>
      <c r="CM51" s="1">
        <v>18492</v>
      </c>
      <c r="CN51" s="2">
        <v>88884896</v>
      </c>
      <c r="CO51" s="2">
        <v>518</v>
      </c>
      <c r="CP51" s="4">
        <v>15785202</v>
      </c>
      <c r="CQ51" s="4">
        <v>92</v>
      </c>
      <c r="CR51" s="4">
        <v>8398182</v>
      </c>
      <c r="CS51" s="4">
        <v>98</v>
      </c>
      <c r="CT51" s="4">
        <v>7386693</v>
      </c>
      <c r="CU51" s="6">
        <v>86</v>
      </c>
      <c r="CV51" s="2">
        <v>11799</v>
      </c>
      <c r="CW51" s="1">
        <v>11699.38</v>
      </c>
      <c r="CX51" s="1">
        <v>14271</v>
      </c>
      <c r="CY51" s="2">
        <v>1179754</v>
      </c>
      <c r="CZ51" s="2">
        <v>83</v>
      </c>
      <c r="DA51" s="3">
        <v>1173168.26</v>
      </c>
      <c r="DB51" s="6">
        <v>83</v>
      </c>
      <c r="DC51" s="2">
        <v>11819</v>
      </c>
      <c r="DD51" s="1">
        <v>11697.56</v>
      </c>
      <c r="DE51" s="1">
        <v>14521</v>
      </c>
      <c r="DF51" s="2">
        <v>842746</v>
      </c>
      <c r="DG51" s="2">
        <v>59</v>
      </c>
      <c r="DH51" s="3">
        <v>733673.6</v>
      </c>
      <c r="DI51" s="6">
        <v>51</v>
      </c>
      <c r="DJ51" s="2">
        <v>11808</v>
      </c>
      <c r="DK51" s="1">
        <v>11700.34</v>
      </c>
      <c r="DL51" s="1">
        <v>14280</v>
      </c>
      <c r="DM51" s="2">
        <v>484816</v>
      </c>
      <c r="DN51" s="2">
        <v>34</v>
      </c>
      <c r="DO51" s="3">
        <v>437350.62</v>
      </c>
      <c r="DP51" s="6">
        <v>31</v>
      </c>
      <c r="DQ51" s="2">
        <v>11815</v>
      </c>
      <c r="DR51" s="1">
        <v>11706.06</v>
      </c>
      <c r="DS51" s="1">
        <v>14287</v>
      </c>
      <c r="DT51" s="2">
        <v>309469</v>
      </c>
      <c r="DU51" s="2">
        <v>22</v>
      </c>
      <c r="DV51" s="3">
        <v>329360.69</v>
      </c>
      <c r="DW51" s="6">
        <v>23</v>
      </c>
      <c r="DX51" s="2">
        <v>11815</v>
      </c>
      <c r="DY51" s="1">
        <v>11707.2</v>
      </c>
      <c r="DZ51" s="1">
        <v>14287</v>
      </c>
      <c r="EA51" s="2">
        <v>229237</v>
      </c>
      <c r="EB51" s="2">
        <v>16</v>
      </c>
      <c r="EC51" s="3">
        <v>247148.84</v>
      </c>
      <c r="ED51" s="6">
        <v>17</v>
      </c>
      <c r="EE51" s="2">
        <v>11866</v>
      </c>
      <c r="EF51" s="1">
        <v>11700.29</v>
      </c>
      <c r="EG51" s="1">
        <v>14338</v>
      </c>
      <c r="EH51" s="2">
        <v>197283</v>
      </c>
      <c r="EI51" s="2">
        <v>14</v>
      </c>
      <c r="EJ51" s="3">
        <v>201739.85</v>
      </c>
      <c r="EK51" s="6">
        <v>14</v>
      </c>
      <c r="EL51" s="2">
        <v>11850</v>
      </c>
      <c r="EM51" s="1">
        <v>11708.23</v>
      </c>
      <c r="EN51" s="1">
        <v>14322</v>
      </c>
      <c r="EO51" s="2">
        <v>177156</v>
      </c>
      <c r="EP51" s="2">
        <v>13</v>
      </c>
      <c r="EQ51" s="3">
        <v>174896.66</v>
      </c>
      <c r="ER51" s="6">
        <v>12</v>
      </c>
      <c r="ES51" s="2">
        <v>11853</v>
      </c>
      <c r="ET51" s="1">
        <v>11699.9</v>
      </c>
      <c r="EU51" s="1">
        <v>14325</v>
      </c>
      <c r="EV51" s="2">
        <v>178441</v>
      </c>
      <c r="EW51" s="2">
        <v>13</v>
      </c>
      <c r="EX51" s="3">
        <v>174659.78</v>
      </c>
      <c r="EY51" s="6">
        <v>12</v>
      </c>
      <c r="EZ51" s="2">
        <v>11846</v>
      </c>
      <c r="FA51" s="1">
        <v>11709.13</v>
      </c>
      <c r="FB51" s="1">
        <v>14318</v>
      </c>
      <c r="FC51" s="2">
        <v>194492</v>
      </c>
      <c r="FD51" s="2">
        <v>14</v>
      </c>
      <c r="FE51" s="3">
        <v>185651.64</v>
      </c>
      <c r="FF51" s="6">
        <v>13</v>
      </c>
      <c r="FG51" s="2">
        <v>11822</v>
      </c>
      <c r="FH51" s="1">
        <v>11706.79</v>
      </c>
      <c r="FI51" s="1">
        <v>14294</v>
      </c>
      <c r="FJ51" s="2">
        <v>273311</v>
      </c>
      <c r="FK51" s="2">
        <v>19</v>
      </c>
      <c r="FL51" s="3">
        <v>274657.74</v>
      </c>
      <c r="FM51" s="6">
        <v>19</v>
      </c>
      <c r="FN51" s="2">
        <v>11856</v>
      </c>
      <c r="FO51" s="1">
        <v>11714.54</v>
      </c>
      <c r="FP51" s="1">
        <v>14328</v>
      </c>
      <c r="FQ51" s="2">
        <v>523631</v>
      </c>
      <c r="FR51" s="2">
        <v>37</v>
      </c>
      <c r="FS51" s="3">
        <v>530571.02</v>
      </c>
      <c r="FT51" s="6">
        <v>37</v>
      </c>
      <c r="FU51" s="2">
        <v>11805</v>
      </c>
      <c r="FV51" s="1">
        <v>11731.12</v>
      </c>
      <c r="FW51" s="1">
        <v>14279</v>
      </c>
      <c r="FX51" s="2">
        <v>1140026</v>
      </c>
      <c r="FY51" s="2">
        <v>80</v>
      </c>
      <c r="FZ51" s="3">
        <v>1208315.8500000001</v>
      </c>
      <c r="GA51" s="6">
        <v>85</v>
      </c>
      <c r="GB51" s="2">
        <v>13824</v>
      </c>
      <c r="GC51" s="1">
        <v>140480.29999999999</v>
      </c>
      <c r="GD51" s="1">
        <v>81658.350000000006</v>
      </c>
      <c r="GE51" s="1">
        <v>58331.78</v>
      </c>
      <c r="GF51" s="1">
        <v>16553</v>
      </c>
      <c r="GG51" s="2">
        <v>5730362</v>
      </c>
      <c r="GH51" s="2">
        <v>34</v>
      </c>
      <c r="GI51" s="4">
        <v>5671178</v>
      </c>
      <c r="GJ51" s="4">
        <v>34</v>
      </c>
      <c r="GK51" s="4">
        <v>1635804</v>
      </c>
      <c r="GL51" s="4">
        <v>17</v>
      </c>
      <c r="GM51" s="4">
        <v>4035355</v>
      </c>
      <c r="GN51" s="6">
        <v>58</v>
      </c>
    </row>
    <row r="52" spans="1:196" x14ac:dyDescent="0.2">
      <c r="A52" s="1" t="s">
        <v>58</v>
      </c>
      <c r="B52" s="5" t="s">
        <v>74</v>
      </c>
      <c r="C52" s="2">
        <v>38959</v>
      </c>
      <c r="D52" s="1">
        <v>38511</v>
      </c>
      <c r="E52" s="1">
        <v>40230</v>
      </c>
      <c r="F52" s="2">
        <v>18525483</v>
      </c>
      <c r="G52" s="2">
        <v>466</v>
      </c>
      <c r="H52" s="3">
        <v>2867736.88</v>
      </c>
      <c r="I52" s="6">
        <v>72</v>
      </c>
      <c r="J52" s="2">
        <v>38970</v>
      </c>
      <c r="K52" s="1">
        <v>38419.279999999999</v>
      </c>
      <c r="L52" s="1">
        <v>40241</v>
      </c>
      <c r="M52" s="2">
        <v>16334664</v>
      </c>
      <c r="N52" s="2">
        <v>412</v>
      </c>
      <c r="O52" s="3">
        <v>2409224.58</v>
      </c>
      <c r="P52" s="6">
        <v>61</v>
      </c>
      <c r="Q52" s="2">
        <v>39015</v>
      </c>
      <c r="R52" s="1">
        <v>38365.51</v>
      </c>
      <c r="S52" s="1">
        <v>40300</v>
      </c>
      <c r="T52" s="2">
        <v>14210904</v>
      </c>
      <c r="U52" s="2">
        <v>359</v>
      </c>
      <c r="V52" s="3">
        <v>2037682.96</v>
      </c>
      <c r="W52" s="6">
        <v>51</v>
      </c>
      <c r="X52" s="2">
        <v>38971</v>
      </c>
      <c r="Y52" s="1">
        <v>38444.300000000003</v>
      </c>
      <c r="Z52" s="1">
        <v>40243</v>
      </c>
      <c r="AA52" s="2">
        <v>13434349</v>
      </c>
      <c r="AB52" s="2">
        <v>338</v>
      </c>
      <c r="AC52" s="3">
        <v>1902879.41</v>
      </c>
      <c r="AD52" s="6">
        <v>48</v>
      </c>
      <c r="AE52" s="2">
        <v>38991</v>
      </c>
      <c r="AF52" s="1">
        <v>38397.15</v>
      </c>
      <c r="AG52" s="1">
        <v>40262</v>
      </c>
      <c r="AH52" s="2">
        <v>12471396</v>
      </c>
      <c r="AI52" s="2">
        <v>315</v>
      </c>
      <c r="AJ52" s="3">
        <v>1866155.4</v>
      </c>
      <c r="AK52" s="6">
        <v>47</v>
      </c>
      <c r="AL52" s="2">
        <v>39030</v>
      </c>
      <c r="AM52" s="1">
        <v>38437.82</v>
      </c>
      <c r="AN52" s="1">
        <v>40304</v>
      </c>
      <c r="AO52" s="2">
        <v>12866458</v>
      </c>
      <c r="AP52" s="2">
        <v>324</v>
      </c>
      <c r="AQ52" s="3">
        <v>2014685.63</v>
      </c>
      <c r="AR52" s="6">
        <v>51</v>
      </c>
      <c r="AS52" s="2">
        <v>39053</v>
      </c>
      <c r="AT52" s="1">
        <v>38510.58</v>
      </c>
      <c r="AU52" s="1">
        <v>40323</v>
      </c>
      <c r="AV52" s="2">
        <v>12879655</v>
      </c>
      <c r="AW52" s="2">
        <v>324</v>
      </c>
      <c r="AX52" s="3">
        <v>1834744.96</v>
      </c>
      <c r="AY52" s="6">
        <v>46</v>
      </c>
      <c r="AZ52" s="2">
        <v>39067</v>
      </c>
      <c r="BA52" s="1">
        <v>38531.300000000003</v>
      </c>
      <c r="BB52" s="1">
        <v>40339</v>
      </c>
      <c r="BC52" s="2">
        <v>12622139</v>
      </c>
      <c r="BD52" s="2">
        <v>317</v>
      </c>
      <c r="BE52" s="3">
        <v>1166145</v>
      </c>
      <c r="BF52" s="6">
        <v>29</v>
      </c>
      <c r="BG52" s="2">
        <v>39071</v>
      </c>
      <c r="BH52" s="1">
        <v>38536.550000000003</v>
      </c>
      <c r="BI52" s="1">
        <v>40342</v>
      </c>
      <c r="BJ52" s="2">
        <v>12879574</v>
      </c>
      <c r="BK52" s="2">
        <v>324</v>
      </c>
      <c r="BL52" s="3">
        <v>1193796.6100000001</v>
      </c>
      <c r="BM52" s="6">
        <v>30</v>
      </c>
      <c r="BN52" s="2">
        <v>39115</v>
      </c>
      <c r="BO52" s="1">
        <v>38630.51</v>
      </c>
      <c r="BP52" s="1">
        <v>40404</v>
      </c>
      <c r="BQ52" s="2">
        <v>12751572</v>
      </c>
      <c r="BR52" s="2">
        <v>320</v>
      </c>
      <c r="BS52" s="3">
        <v>1215119.52</v>
      </c>
      <c r="BT52" s="6">
        <v>30</v>
      </c>
      <c r="BU52" s="2">
        <v>39122</v>
      </c>
      <c r="BV52" s="1">
        <v>38607.72</v>
      </c>
      <c r="BW52" s="1">
        <v>40411</v>
      </c>
      <c r="BX52" s="2">
        <v>14803391</v>
      </c>
      <c r="BY52" s="2">
        <v>371</v>
      </c>
      <c r="BZ52" s="3">
        <v>1384316.67</v>
      </c>
      <c r="CA52" s="6">
        <v>35</v>
      </c>
      <c r="CB52" s="2">
        <v>39070</v>
      </c>
      <c r="CC52" s="1">
        <v>38663.43</v>
      </c>
      <c r="CD52" s="1">
        <v>40358</v>
      </c>
      <c r="CE52" s="2">
        <v>17240310</v>
      </c>
      <c r="CF52" s="2">
        <v>432</v>
      </c>
      <c r="CG52" s="3">
        <v>1679157.11</v>
      </c>
      <c r="CH52" s="6">
        <v>42</v>
      </c>
      <c r="CI52" s="2">
        <v>48596</v>
      </c>
      <c r="CJ52" s="1">
        <v>462054</v>
      </c>
      <c r="CK52" s="1">
        <v>230758.5</v>
      </c>
      <c r="CL52" s="1">
        <v>231121.2</v>
      </c>
      <c r="CM52" s="1">
        <v>49909</v>
      </c>
      <c r="CN52" s="2">
        <v>171019885</v>
      </c>
      <c r="CO52" s="2">
        <v>360</v>
      </c>
      <c r="CP52" s="4">
        <v>21571477</v>
      </c>
      <c r="CQ52" s="4">
        <v>45</v>
      </c>
      <c r="CR52" s="4">
        <v>9372153</v>
      </c>
      <c r="CS52" s="4">
        <v>40</v>
      </c>
      <c r="CT52" s="4">
        <v>12198899</v>
      </c>
      <c r="CU52" s="6">
        <v>51</v>
      </c>
      <c r="CV52" s="2">
        <v>36266</v>
      </c>
      <c r="CW52" s="1">
        <v>35875.24</v>
      </c>
      <c r="CX52" s="1">
        <v>40503</v>
      </c>
      <c r="CY52" s="2">
        <v>2555166</v>
      </c>
      <c r="CZ52" s="2">
        <v>64</v>
      </c>
      <c r="DA52" s="3">
        <v>2315168.9900000002</v>
      </c>
      <c r="DB52" s="6">
        <v>58</v>
      </c>
      <c r="DC52" s="2">
        <v>36260</v>
      </c>
      <c r="DD52" s="1">
        <v>35821.85</v>
      </c>
      <c r="DE52" s="1">
        <v>40497</v>
      </c>
      <c r="DF52" s="2">
        <v>2009525</v>
      </c>
      <c r="DG52" s="2">
        <v>50</v>
      </c>
      <c r="DH52" s="3">
        <v>1687894.8</v>
      </c>
      <c r="DI52" s="6">
        <v>42</v>
      </c>
      <c r="DJ52" s="2">
        <v>36295</v>
      </c>
      <c r="DK52" s="1">
        <v>35758.949999999997</v>
      </c>
      <c r="DL52" s="1">
        <v>40544</v>
      </c>
      <c r="DM52" s="2">
        <v>1522692</v>
      </c>
      <c r="DN52" s="2">
        <v>38</v>
      </c>
      <c r="DO52" s="3">
        <v>1318184.42</v>
      </c>
      <c r="DP52" s="6">
        <v>33</v>
      </c>
      <c r="DQ52" s="2">
        <v>36255</v>
      </c>
      <c r="DR52" s="1">
        <v>35780.43</v>
      </c>
      <c r="DS52" s="1">
        <v>40513</v>
      </c>
      <c r="DT52" s="2">
        <v>1159621</v>
      </c>
      <c r="DU52" s="2">
        <v>29</v>
      </c>
      <c r="DV52" s="3">
        <v>1096728.74</v>
      </c>
      <c r="DW52" s="6">
        <v>27</v>
      </c>
      <c r="DX52" s="2">
        <v>36292</v>
      </c>
      <c r="DY52" s="1">
        <v>35800.080000000002</v>
      </c>
      <c r="DZ52" s="1">
        <v>40540</v>
      </c>
      <c r="EA52" s="2">
        <v>902427</v>
      </c>
      <c r="EB52" s="2">
        <v>23</v>
      </c>
      <c r="EC52" s="3">
        <v>897840.18</v>
      </c>
      <c r="ED52" s="6">
        <v>22</v>
      </c>
      <c r="EE52" s="2">
        <v>36351</v>
      </c>
      <c r="EF52" s="1">
        <v>35844.49</v>
      </c>
      <c r="EG52" s="1">
        <v>40603</v>
      </c>
      <c r="EH52" s="2">
        <v>866885</v>
      </c>
      <c r="EI52" s="2">
        <v>22</v>
      </c>
      <c r="EJ52" s="3">
        <v>838669.64</v>
      </c>
      <c r="EK52" s="6">
        <v>21</v>
      </c>
      <c r="EL52" s="2">
        <v>36354</v>
      </c>
      <c r="EM52" s="1">
        <v>35899.35</v>
      </c>
      <c r="EN52" s="1">
        <v>40601</v>
      </c>
      <c r="EO52" s="2">
        <v>847095</v>
      </c>
      <c r="EP52" s="2">
        <v>21</v>
      </c>
      <c r="EQ52" s="3">
        <v>791270.88</v>
      </c>
      <c r="ER52" s="6">
        <v>20</v>
      </c>
      <c r="ES52" s="2">
        <v>36352</v>
      </c>
      <c r="ET52" s="1">
        <v>35901.17</v>
      </c>
      <c r="EU52" s="1">
        <v>40601</v>
      </c>
      <c r="EV52" s="2">
        <v>810902</v>
      </c>
      <c r="EW52" s="2">
        <v>20</v>
      </c>
      <c r="EX52" s="3">
        <v>741560.83</v>
      </c>
      <c r="EY52" s="6">
        <v>18</v>
      </c>
      <c r="EZ52" s="2">
        <v>36367</v>
      </c>
      <c r="FA52" s="1">
        <v>35913.46</v>
      </c>
      <c r="FB52" s="1">
        <v>40635</v>
      </c>
      <c r="FC52" s="2">
        <v>740304</v>
      </c>
      <c r="FD52" s="2">
        <v>18</v>
      </c>
      <c r="FE52" s="3">
        <v>652833.21</v>
      </c>
      <c r="FF52" s="6">
        <v>16</v>
      </c>
      <c r="FG52" s="2">
        <v>36418</v>
      </c>
      <c r="FH52" s="1">
        <v>36007.39</v>
      </c>
      <c r="FI52" s="1">
        <v>40665</v>
      </c>
      <c r="FJ52" s="2">
        <v>876150</v>
      </c>
      <c r="FK52" s="2">
        <v>22</v>
      </c>
      <c r="FL52" s="3">
        <v>793265.12</v>
      </c>
      <c r="FM52" s="6">
        <v>20</v>
      </c>
      <c r="FN52" s="2">
        <v>36405</v>
      </c>
      <c r="FO52" s="1">
        <v>35993.47</v>
      </c>
      <c r="FP52" s="1">
        <v>40649</v>
      </c>
      <c r="FQ52" s="2">
        <v>1406660</v>
      </c>
      <c r="FR52" s="2">
        <v>35</v>
      </c>
      <c r="FS52" s="3">
        <v>1301792.54</v>
      </c>
      <c r="FT52" s="6">
        <v>32</v>
      </c>
      <c r="FU52" s="2">
        <v>36376</v>
      </c>
      <c r="FV52" s="1">
        <v>36016</v>
      </c>
      <c r="FW52" s="1">
        <v>40628</v>
      </c>
      <c r="FX52" s="2">
        <v>2100873</v>
      </c>
      <c r="FY52" s="2">
        <v>52</v>
      </c>
      <c r="FZ52" s="3">
        <v>1954641.18</v>
      </c>
      <c r="GA52" s="6">
        <v>49</v>
      </c>
      <c r="GB52" s="2">
        <v>44326</v>
      </c>
      <c r="GC52" s="1">
        <v>430610.9</v>
      </c>
      <c r="GD52" s="1">
        <v>250084.4</v>
      </c>
      <c r="GE52" s="1">
        <v>179828.7</v>
      </c>
      <c r="GF52" s="1">
        <v>48647</v>
      </c>
      <c r="GG52" s="2">
        <v>15798300</v>
      </c>
      <c r="GH52" s="2">
        <v>33</v>
      </c>
      <c r="GI52" s="4">
        <v>14389685</v>
      </c>
      <c r="GJ52" s="4">
        <v>30</v>
      </c>
      <c r="GK52" s="4">
        <v>5890096</v>
      </c>
      <c r="GL52" s="4">
        <v>21</v>
      </c>
      <c r="GM52" s="4">
        <v>8499545</v>
      </c>
      <c r="GN52" s="6">
        <v>43</v>
      </c>
    </row>
    <row r="53" spans="1:196" x14ac:dyDescent="0.2">
      <c r="A53" s="1" t="s">
        <v>58</v>
      </c>
      <c r="B53" s="5" t="s">
        <v>75</v>
      </c>
      <c r="C53" s="2">
        <v>9593</v>
      </c>
      <c r="D53" s="1">
        <v>9559.1869999999999</v>
      </c>
      <c r="E53" s="1">
        <v>10120</v>
      </c>
      <c r="F53" s="2">
        <v>4301824</v>
      </c>
      <c r="G53" s="2">
        <v>427</v>
      </c>
      <c r="H53" s="3">
        <v>593799.87</v>
      </c>
      <c r="I53" s="6">
        <v>59</v>
      </c>
      <c r="J53" s="2">
        <v>9572</v>
      </c>
      <c r="K53" s="1">
        <v>9436.4509999999991</v>
      </c>
      <c r="L53" s="1">
        <v>10099</v>
      </c>
      <c r="M53" s="2">
        <v>3614696</v>
      </c>
      <c r="N53" s="2">
        <v>363</v>
      </c>
      <c r="O53" s="3">
        <v>482746.13</v>
      </c>
      <c r="P53" s="6">
        <v>48</v>
      </c>
      <c r="Q53" s="2">
        <v>9559</v>
      </c>
      <c r="R53" s="1">
        <v>9441.8109999999997</v>
      </c>
      <c r="S53" s="1">
        <v>10086</v>
      </c>
      <c r="T53" s="2">
        <v>3363622</v>
      </c>
      <c r="U53" s="2">
        <v>338</v>
      </c>
      <c r="V53" s="3">
        <v>435226.82</v>
      </c>
      <c r="W53" s="6">
        <v>44</v>
      </c>
      <c r="X53" s="2">
        <v>9586</v>
      </c>
      <c r="Y53" s="1">
        <v>9463.1669999999995</v>
      </c>
      <c r="Z53" s="1">
        <v>10113</v>
      </c>
      <c r="AA53" s="2">
        <v>3038859</v>
      </c>
      <c r="AB53" s="2">
        <v>304</v>
      </c>
      <c r="AC53" s="3">
        <v>391962.13</v>
      </c>
      <c r="AD53" s="6">
        <v>39</v>
      </c>
      <c r="AE53" s="2">
        <v>9563</v>
      </c>
      <c r="AF53" s="1">
        <v>9451.1299999999992</v>
      </c>
      <c r="AG53" s="1">
        <v>10090</v>
      </c>
      <c r="AH53" s="2">
        <v>2989184</v>
      </c>
      <c r="AI53" s="2">
        <v>300</v>
      </c>
      <c r="AJ53" s="3">
        <v>401349.9</v>
      </c>
      <c r="AK53" s="6">
        <v>40</v>
      </c>
      <c r="AL53" s="2">
        <v>9556</v>
      </c>
      <c r="AM53" s="1">
        <v>9450.8189999999995</v>
      </c>
      <c r="AN53" s="1">
        <v>10083</v>
      </c>
      <c r="AO53" s="2">
        <v>3095763</v>
      </c>
      <c r="AP53" s="2">
        <v>310</v>
      </c>
      <c r="AQ53" s="3">
        <v>425524.32</v>
      </c>
      <c r="AR53" s="6">
        <v>43</v>
      </c>
      <c r="AS53" s="2">
        <v>9570</v>
      </c>
      <c r="AT53" s="1">
        <v>9513.1479999999992</v>
      </c>
      <c r="AU53" s="1">
        <v>10097</v>
      </c>
      <c r="AV53" s="2">
        <v>3023199</v>
      </c>
      <c r="AW53" s="2">
        <v>301</v>
      </c>
      <c r="AX53" s="3">
        <v>420283.1</v>
      </c>
      <c r="AY53" s="6">
        <v>42</v>
      </c>
      <c r="AZ53" s="2">
        <v>9569</v>
      </c>
      <c r="BA53" s="1">
        <v>9527.848</v>
      </c>
      <c r="BB53" s="1">
        <v>10096</v>
      </c>
      <c r="BC53" s="2">
        <v>2975308</v>
      </c>
      <c r="BD53" s="2">
        <v>296</v>
      </c>
      <c r="BE53" s="3">
        <v>413452.94</v>
      </c>
      <c r="BF53" s="6">
        <v>41</v>
      </c>
      <c r="BG53" s="2">
        <v>9592</v>
      </c>
      <c r="BH53" s="1">
        <v>9523.25</v>
      </c>
      <c r="BI53" s="1">
        <v>10119</v>
      </c>
      <c r="BJ53" s="2">
        <v>3144523</v>
      </c>
      <c r="BK53" s="2">
        <v>313</v>
      </c>
      <c r="BL53" s="3">
        <v>439447.37</v>
      </c>
      <c r="BM53" s="6">
        <v>44</v>
      </c>
      <c r="BN53" s="2">
        <v>9607</v>
      </c>
      <c r="BO53" s="1">
        <v>9579.7639999999992</v>
      </c>
      <c r="BP53" s="1">
        <v>10134</v>
      </c>
      <c r="BQ53" s="2">
        <v>3056718</v>
      </c>
      <c r="BR53" s="2">
        <v>302</v>
      </c>
      <c r="BS53" s="3">
        <v>431517.55</v>
      </c>
      <c r="BT53" s="6">
        <v>43</v>
      </c>
      <c r="BU53" s="2">
        <v>9576</v>
      </c>
      <c r="BV53" s="1">
        <v>9550.06</v>
      </c>
      <c r="BW53" s="1">
        <v>10103</v>
      </c>
      <c r="BX53" s="2">
        <v>3398331</v>
      </c>
      <c r="BY53" s="2">
        <v>337</v>
      </c>
      <c r="BZ53" s="3">
        <v>484070.92</v>
      </c>
      <c r="CA53" s="6">
        <v>48</v>
      </c>
      <c r="CB53" s="2">
        <v>9588</v>
      </c>
      <c r="CC53" s="1">
        <v>9549.6579999999994</v>
      </c>
      <c r="CD53" s="1">
        <v>10115</v>
      </c>
      <c r="CE53" s="2">
        <v>3963702</v>
      </c>
      <c r="CF53" s="2">
        <v>393</v>
      </c>
      <c r="CG53" s="3">
        <v>563325.11</v>
      </c>
      <c r="CH53" s="6">
        <v>56</v>
      </c>
      <c r="CI53" s="2">
        <v>11810</v>
      </c>
      <c r="CJ53" s="1">
        <v>114046.1</v>
      </c>
      <c r="CK53" s="1">
        <v>56779.32</v>
      </c>
      <c r="CL53" s="1">
        <v>57451.46</v>
      </c>
      <c r="CM53" s="1">
        <v>12337</v>
      </c>
      <c r="CN53" s="2">
        <v>39965730</v>
      </c>
      <c r="CO53" s="2">
        <v>335</v>
      </c>
      <c r="CP53" s="4">
        <v>5482663</v>
      </c>
      <c r="CQ53" s="4">
        <v>46</v>
      </c>
      <c r="CR53" s="4">
        <v>2577373</v>
      </c>
      <c r="CS53" s="4">
        <v>43</v>
      </c>
      <c r="CT53" s="4">
        <v>2906322</v>
      </c>
      <c r="CU53" s="6">
        <v>48</v>
      </c>
      <c r="CV53" s="2">
        <v>8868</v>
      </c>
      <c r="CW53" s="1">
        <v>8837.5509999999995</v>
      </c>
      <c r="CX53" s="1">
        <v>11571</v>
      </c>
      <c r="CY53" s="2">
        <v>524449</v>
      </c>
      <c r="CZ53" s="2">
        <v>45</v>
      </c>
      <c r="DA53" s="3">
        <v>443855.43</v>
      </c>
      <c r="DB53" s="6">
        <v>38</v>
      </c>
      <c r="DC53" s="2">
        <v>8837</v>
      </c>
      <c r="DD53" s="1">
        <v>8725.8510000000006</v>
      </c>
      <c r="DE53" s="1">
        <v>11546</v>
      </c>
      <c r="DF53" s="2">
        <v>411636</v>
      </c>
      <c r="DG53" s="2">
        <v>36</v>
      </c>
      <c r="DH53" s="3">
        <v>323568.46000000002</v>
      </c>
      <c r="DI53" s="6">
        <v>28</v>
      </c>
      <c r="DJ53" s="2">
        <v>8824</v>
      </c>
      <c r="DK53" s="1">
        <v>8723.2369999999992</v>
      </c>
      <c r="DL53" s="1">
        <v>11524</v>
      </c>
      <c r="DM53" s="2">
        <v>341226</v>
      </c>
      <c r="DN53" s="2">
        <v>30</v>
      </c>
      <c r="DO53" s="3">
        <v>284559.33</v>
      </c>
      <c r="DP53" s="6">
        <v>25</v>
      </c>
      <c r="DQ53" s="2">
        <v>8838</v>
      </c>
      <c r="DR53" s="1">
        <v>8735.5709999999999</v>
      </c>
      <c r="DS53" s="1">
        <v>11541</v>
      </c>
      <c r="DT53" s="2">
        <v>260140</v>
      </c>
      <c r="DU53" s="2">
        <v>23</v>
      </c>
      <c r="DV53" s="3">
        <v>233526.07</v>
      </c>
      <c r="DW53" s="6">
        <v>20</v>
      </c>
      <c r="DX53" s="2">
        <v>8832</v>
      </c>
      <c r="DY53" s="1">
        <v>8743.0660000000007</v>
      </c>
      <c r="DZ53" s="1">
        <v>11535</v>
      </c>
      <c r="EA53" s="2">
        <v>222699</v>
      </c>
      <c r="EB53" s="2">
        <v>20</v>
      </c>
      <c r="EC53" s="3">
        <v>210577.98</v>
      </c>
      <c r="ED53" s="6">
        <v>18</v>
      </c>
      <c r="EE53" s="2">
        <v>8835</v>
      </c>
      <c r="EF53" s="1">
        <v>8739.3590000000004</v>
      </c>
      <c r="EG53" s="1">
        <v>11546</v>
      </c>
      <c r="EH53" s="2">
        <v>217047</v>
      </c>
      <c r="EI53" s="2">
        <v>19</v>
      </c>
      <c r="EJ53" s="3">
        <v>199957.58</v>
      </c>
      <c r="EK53" s="6">
        <v>18</v>
      </c>
      <c r="EL53" s="2">
        <v>8838</v>
      </c>
      <c r="EM53" s="1">
        <v>8791.0820000000003</v>
      </c>
      <c r="EN53" s="1">
        <v>11540</v>
      </c>
      <c r="EO53" s="2">
        <v>203685</v>
      </c>
      <c r="EP53" s="2">
        <v>18</v>
      </c>
      <c r="EQ53" s="3">
        <v>181092.88</v>
      </c>
      <c r="ER53" s="6">
        <v>16</v>
      </c>
      <c r="ES53" s="2">
        <v>8856</v>
      </c>
      <c r="ET53" s="1">
        <v>8813.02</v>
      </c>
      <c r="EU53" s="1">
        <v>11558</v>
      </c>
      <c r="EV53" s="2">
        <v>197555</v>
      </c>
      <c r="EW53" s="2">
        <v>17</v>
      </c>
      <c r="EX53" s="3">
        <v>172112.76</v>
      </c>
      <c r="EY53" s="6">
        <v>15</v>
      </c>
      <c r="EZ53" s="2">
        <v>8852</v>
      </c>
      <c r="FA53" s="1">
        <v>8792.8250000000007</v>
      </c>
      <c r="FB53" s="1">
        <v>11575</v>
      </c>
      <c r="FC53" s="2">
        <v>192391</v>
      </c>
      <c r="FD53" s="2">
        <v>17</v>
      </c>
      <c r="FE53" s="3">
        <v>161591.95000000001</v>
      </c>
      <c r="FF53" s="6">
        <v>14</v>
      </c>
      <c r="FG53" s="2">
        <v>8876</v>
      </c>
      <c r="FH53" s="1">
        <v>8851.0290000000005</v>
      </c>
      <c r="FI53" s="1">
        <v>11583</v>
      </c>
      <c r="FJ53" s="2">
        <v>209776</v>
      </c>
      <c r="FK53" s="2">
        <v>18</v>
      </c>
      <c r="FL53" s="3">
        <v>178043.57</v>
      </c>
      <c r="FM53" s="6">
        <v>15</v>
      </c>
      <c r="FN53" s="2">
        <v>8842</v>
      </c>
      <c r="FO53" s="1">
        <v>8818.9629999999997</v>
      </c>
      <c r="FP53" s="1">
        <v>11546</v>
      </c>
      <c r="FQ53" s="2">
        <v>304115</v>
      </c>
      <c r="FR53" s="2">
        <v>26</v>
      </c>
      <c r="FS53" s="3">
        <v>263165.95</v>
      </c>
      <c r="FT53" s="6">
        <v>23</v>
      </c>
      <c r="FU53" s="2">
        <v>8862</v>
      </c>
      <c r="FV53" s="1">
        <v>8829.7240000000002</v>
      </c>
      <c r="FW53" s="1">
        <v>11563</v>
      </c>
      <c r="FX53" s="2">
        <v>432225</v>
      </c>
      <c r="FY53" s="2">
        <v>38</v>
      </c>
      <c r="FZ53" s="3">
        <v>375571.74</v>
      </c>
      <c r="GA53" s="6">
        <v>33</v>
      </c>
      <c r="GB53" s="2">
        <v>10738</v>
      </c>
      <c r="GC53" s="1">
        <v>105401.1</v>
      </c>
      <c r="GD53" s="1">
        <v>61062.07</v>
      </c>
      <c r="GE53" s="1">
        <v>44371.4</v>
      </c>
      <c r="GF53" s="1">
        <v>13524</v>
      </c>
      <c r="GG53" s="2">
        <v>3516944</v>
      </c>
      <c r="GH53" s="2">
        <v>26</v>
      </c>
      <c r="GI53" s="4">
        <v>3027560</v>
      </c>
      <c r="GJ53" s="4">
        <v>23</v>
      </c>
      <c r="GK53" s="4">
        <v>1345630</v>
      </c>
      <c r="GL53" s="4">
        <v>17</v>
      </c>
      <c r="GM53" s="4">
        <v>1681940</v>
      </c>
      <c r="GN53" s="6">
        <v>30</v>
      </c>
    </row>
    <row r="54" spans="1:196" x14ac:dyDescent="0.2">
      <c r="A54" s="1" t="s">
        <v>58</v>
      </c>
      <c r="B54" s="5" t="s">
        <v>76</v>
      </c>
      <c r="C54" s="2">
        <v>28008</v>
      </c>
      <c r="D54" s="1">
        <v>27670.799999999999</v>
      </c>
      <c r="E54" s="1">
        <v>28008</v>
      </c>
      <c r="F54" s="2">
        <v>17277676</v>
      </c>
      <c r="G54" s="2">
        <v>624</v>
      </c>
      <c r="H54" s="3">
        <v>3157972</v>
      </c>
      <c r="I54" s="6">
        <v>114</v>
      </c>
      <c r="J54" s="2">
        <v>28096</v>
      </c>
      <c r="K54" s="1">
        <v>27699.98</v>
      </c>
      <c r="L54" s="1">
        <v>28096</v>
      </c>
      <c r="M54" s="2">
        <v>15353278</v>
      </c>
      <c r="N54" s="2">
        <v>554</v>
      </c>
      <c r="O54" s="3">
        <v>2672971.7000000002</v>
      </c>
      <c r="P54" s="6">
        <v>96</v>
      </c>
      <c r="Q54" s="2">
        <v>28074</v>
      </c>
      <c r="R54" s="1">
        <v>27677.91</v>
      </c>
      <c r="S54" s="1">
        <v>28074</v>
      </c>
      <c r="T54" s="2">
        <v>13010423</v>
      </c>
      <c r="U54" s="2">
        <v>470</v>
      </c>
      <c r="V54" s="3">
        <v>2187658.34</v>
      </c>
      <c r="W54" s="6">
        <v>79</v>
      </c>
      <c r="X54" s="2">
        <v>28078</v>
      </c>
      <c r="Y54" s="1">
        <v>27711.15</v>
      </c>
      <c r="Z54" s="1">
        <v>28078</v>
      </c>
      <c r="AA54" s="2">
        <v>13429312</v>
      </c>
      <c r="AB54" s="2">
        <v>485</v>
      </c>
      <c r="AC54" s="3">
        <v>2287998.27</v>
      </c>
      <c r="AD54" s="6">
        <v>83</v>
      </c>
      <c r="AE54" s="2">
        <v>28099</v>
      </c>
      <c r="AF54" s="1">
        <v>27731.91</v>
      </c>
      <c r="AG54" s="1">
        <v>28099</v>
      </c>
      <c r="AH54" s="2">
        <v>13580303</v>
      </c>
      <c r="AI54" s="2">
        <v>490</v>
      </c>
      <c r="AJ54" s="3">
        <v>2482083.88</v>
      </c>
      <c r="AK54" s="6">
        <v>90</v>
      </c>
      <c r="AL54" s="2">
        <v>28192</v>
      </c>
      <c r="AM54" s="1">
        <v>27717.59</v>
      </c>
      <c r="AN54" s="1">
        <v>28192</v>
      </c>
      <c r="AO54" s="2">
        <v>15357439</v>
      </c>
      <c r="AP54" s="2">
        <v>554</v>
      </c>
      <c r="AQ54" s="3">
        <v>2999356.52</v>
      </c>
      <c r="AR54" s="6">
        <v>108</v>
      </c>
      <c r="AS54" s="2">
        <v>28261</v>
      </c>
      <c r="AT54" s="1">
        <v>27759.47</v>
      </c>
      <c r="AU54" s="1">
        <v>28261</v>
      </c>
      <c r="AV54" s="2">
        <v>18314354</v>
      </c>
      <c r="AW54" s="2">
        <v>660</v>
      </c>
      <c r="AX54" s="3">
        <v>3838334.15</v>
      </c>
      <c r="AY54" s="6">
        <v>138</v>
      </c>
      <c r="AZ54" s="2">
        <v>28290</v>
      </c>
      <c r="BA54" s="1">
        <v>27733.56</v>
      </c>
      <c r="BB54" s="1">
        <v>28290</v>
      </c>
      <c r="BC54" s="2">
        <v>14583706</v>
      </c>
      <c r="BD54" s="2">
        <v>526</v>
      </c>
      <c r="BE54" s="3">
        <v>2807924.16</v>
      </c>
      <c r="BF54" s="6">
        <v>101</v>
      </c>
      <c r="BG54" s="2">
        <v>28277</v>
      </c>
      <c r="BH54" s="1">
        <v>27782.39</v>
      </c>
      <c r="BI54" s="1">
        <v>28277</v>
      </c>
      <c r="BJ54" s="2">
        <v>15685142</v>
      </c>
      <c r="BK54" s="2">
        <v>565</v>
      </c>
      <c r="BL54" s="3">
        <v>3012049.91</v>
      </c>
      <c r="BM54" s="6">
        <v>108</v>
      </c>
      <c r="BN54" s="2">
        <v>28201</v>
      </c>
      <c r="BO54" s="1">
        <v>27786.16</v>
      </c>
      <c r="BP54" s="1">
        <v>28201</v>
      </c>
      <c r="BQ54" s="2">
        <v>12821171</v>
      </c>
      <c r="BR54" s="2">
        <v>461</v>
      </c>
      <c r="BS54" s="3">
        <v>2298358.71</v>
      </c>
      <c r="BT54" s="6">
        <v>83</v>
      </c>
      <c r="BU54" s="2">
        <v>28228</v>
      </c>
      <c r="BV54" s="1">
        <v>27828.15</v>
      </c>
      <c r="BW54" s="1">
        <v>28228</v>
      </c>
      <c r="BX54" s="2">
        <v>14110121</v>
      </c>
      <c r="BY54" s="2">
        <v>507</v>
      </c>
      <c r="BZ54" s="3">
        <v>2468466.4900000002</v>
      </c>
      <c r="CA54" s="6">
        <v>89</v>
      </c>
      <c r="CB54" s="2">
        <v>28203</v>
      </c>
      <c r="CC54" s="1">
        <v>27867.279999999999</v>
      </c>
      <c r="CD54" s="1">
        <v>28203</v>
      </c>
      <c r="CE54" s="2">
        <v>17608438</v>
      </c>
      <c r="CF54" s="2">
        <v>632</v>
      </c>
      <c r="CG54" s="3">
        <v>3297037.82</v>
      </c>
      <c r="CH54" s="6">
        <v>118</v>
      </c>
      <c r="CI54" s="2">
        <v>35250</v>
      </c>
      <c r="CJ54" s="1">
        <v>332965.59999999998</v>
      </c>
      <c r="CK54" s="1">
        <v>166451.70000000001</v>
      </c>
      <c r="CL54" s="1">
        <v>165993.1</v>
      </c>
      <c r="CM54" s="1">
        <v>35250</v>
      </c>
      <c r="CN54" s="2">
        <v>181131362</v>
      </c>
      <c r="CO54" s="2">
        <v>544</v>
      </c>
      <c r="CP54" s="4">
        <v>33510064</v>
      </c>
      <c r="CQ54" s="4">
        <v>101</v>
      </c>
      <c r="CR54" s="4">
        <v>17724184</v>
      </c>
      <c r="CS54" s="4">
        <v>106</v>
      </c>
      <c r="CT54" s="4">
        <v>15782090</v>
      </c>
      <c r="CU54" s="6">
        <v>95</v>
      </c>
      <c r="CV54" s="2">
        <v>25961</v>
      </c>
      <c r="CW54" s="1">
        <v>25667.9</v>
      </c>
      <c r="CX54" s="1">
        <v>27129</v>
      </c>
      <c r="CY54" s="2">
        <v>2600343</v>
      </c>
      <c r="CZ54" s="2">
        <v>97</v>
      </c>
      <c r="DA54" s="3">
        <v>2653683.1800000002</v>
      </c>
      <c r="DB54" s="6">
        <v>99</v>
      </c>
      <c r="DC54" s="2">
        <v>26015</v>
      </c>
      <c r="DD54" s="1">
        <v>25697.88</v>
      </c>
      <c r="DE54" s="1">
        <v>27183</v>
      </c>
      <c r="DF54" s="2">
        <v>1911492</v>
      </c>
      <c r="DG54" s="2">
        <v>71</v>
      </c>
      <c r="DH54" s="3">
        <v>1834107.81</v>
      </c>
      <c r="DI54" s="6">
        <v>68</v>
      </c>
      <c r="DJ54" s="2">
        <v>26014</v>
      </c>
      <c r="DK54" s="1">
        <v>25676.15</v>
      </c>
      <c r="DL54" s="1">
        <v>27182</v>
      </c>
      <c r="DM54" s="2">
        <v>1068142</v>
      </c>
      <c r="DN54" s="2">
        <v>40</v>
      </c>
      <c r="DO54" s="3">
        <v>999014.43</v>
      </c>
      <c r="DP54" s="6">
        <v>37</v>
      </c>
      <c r="DQ54" s="2">
        <v>26028</v>
      </c>
      <c r="DR54" s="1">
        <v>25713.32</v>
      </c>
      <c r="DS54" s="1">
        <v>27196</v>
      </c>
      <c r="DT54" s="2">
        <v>721574</v>
      </c>
      <c r="DU54" s="2">
        <v>27</v>
      </c>
      <c r="DV54" s="3">
        <v>799477.33</v>
      </c>
      <c r="DW54" s="6">
        <v>30</v>
      </c>
      <c r="DX54" s="2">
        <v>26029</v>
      </c>
      <c r="DY54" s="1">
        <v>25718.65</v>
      </c>
      <c r="DZ54" s="1">
        <v>27197</v>
      </c>
      <c r="EA54" s="2">
        <v>544792</v>
      </c>
      <c r="EB54" s="2">
        <v>20</v>
      </c>
      <c r="EC54" s="3">
        <v>623611.47</v>
      </c>
      <c r="ED54" s="6">
        <v>23</v>
      </c>
      <c r="EE54" s="2">
        <v>26113</v>
      </c>
      <c r="EF54" s="1">
        <v>25708.39</v>
      </c>
      <c r="EG54" s="1">
        <v>27281</v>
      </c>
      <c r="EH54" s="2">
        <v>492059</v>
      </c>
      <c r="EI54" s="2">
        <v>18</v>
      </c>
      <c r="EJ54" s="3">
        <v>537496.43999999994</v>
      </c>
      <c r="EK54" s="6">
        <v>20</v>
      </c>
      <c r="EL54" s="2">
        <v>26178</v>
      </c>
      <c r="EM54" s="1">
        <v>25751.21</v>
      </c>
      <c r="EN54" s="1">
        <v>27346</v>
      </c>
      <c r="EO54" s="2">
        <v>427450</v>
      </c>
      <c r="EP54" s="2">
        <v>16</v>
      </c>
      <c r="EQ54" s="3">
        <v>447407.03</v>
      </c>
      <c r="ER54" s="6">
        <v>17</v>
      </c>
      <c r="ES54" s="2">
        <v>26194</v>
      </c>
      <c r="ET54" s="1">
        <v>25719.75</v>
      </c>
      <c r="EU54" s="1">
        <v>27362</v>
      </c>
      <c r="EV54" s="2">
        <v>418998</v>
      </c>
      <c r="EW54" s="2">
        <v>16</v>
      </c>
      <c r="EX54" s="3">
        <v>433284.79</v>
      </c>
      <c r="EY54" s="6">
        <v>16</v>
      </c>
      <c r="EZ54" s="2">
        <v>26177</v>
      </c>
      <c r="FA54" s="1">
        <v>25763.759999999998</v>
      </c>
      <c r="FB54" s="1">
        <v>27345</v>
      </c>
      <c r="FC54" s="2">
        <v>449936</v>
      </c>
      <c r="FD54" s="2">
        <v>17</v>
      </c>
      <c r="FE54" s="3">
        <v>454105.69</v>
      </c>
      <c r="FF54" s="6">
        <v>17</v>
      </c>
      <c r="FG54" s="2">
        <v>26118</v>
      </c>
      <c r="FH54" s="1">
        <v>25761.83</v>
      </c>
      <c r="FI54" s="1">
        <v>27286</v>
      </c>
      <c r="FJ54" s="2">
        <v>563778</v>
      </c>
      <c r="FK54" s="2">
        <v>21</v>
      </c>
      <c r="FL54" s="3">
        <v>586508.01</v>
      </c>
      <c r="FM54" s="6">
        <v>22</v>
      </c>
      <c r="FN54" s="2">
        <v>26142</v>
      </c>
      <c r="FO54" s="1">
        <v>25806.639999999999</v>
      </c>
      <c r="FP54" s="1">
        <v>27310</v>
      </c>
      <c r="FQ54" s="2">
        <v>1060156</v>
      </c>
      <c r="FR54" s="2">
        <v>39</v>
      </c>
      <c r="FS54" s="3">
        <v>1108436.8999999999</v>
      </c>
      <c r="FT54" s="6">
        <v>41</v>
      </c>
      <c r="FU54" s="2">
        <v>26124</v>
      </c>
      <c r="FV54" s="1">
        <v>25848.22</v>
      </c>
      <c r="FW54" s="1">
        <v>27292</v>
      </c>
      <c r="FX54" s="2">
        <v>2309195</v>
      </c>
      <c r="FY54" s="2">
        <v>86</v>
      </c>
      <c r="FZ54" s="3">
        <v>2511078.08</v>
      </c>
      <c r="GA54" s="6">
        <v>93</v>
      </c>
      <c r="GB54" s="2">
        <v>31642</v>
      </c>
      <c r="GC54" s="1">
        <v>308833</v>
      </c>
      <c r="GD54" s="1">
        <v>179527.6</v>
      </c>
      <c r="GE54" s="1">
        <v>128467.3</v>
      </c>
      <c r="GF54" s="1">
        <v>32810</v>
      </c>
      <c r="GG54" s="2">
        <v>12567914</v>
      </c>
      <c r="GH54" s="2">
        <v>39</v>
      </c>
      <c r="GI54" s="4">
        <v>12988118</v>
      </c>
      <c r="GJ54" s="4">
        <v>41</v>
      </c>
      <c r="GK54" s="4">
        <v>3989231</v>
      </c>
      <c r="GL54" s="4">
        <v>21</v>
      </c>
      <c r="GM54" s="4">
        <v>8998810</v>
      </c>
      <c r="GN54" s="6">
        <v>68</v>
      </c>
    </row>
    <row r="55" spans="1:196" ht="10.15" x14ac:dyDescent="0.2">
      <c r="A55" s="1" t="s">
        <v>58</v>
      </c>
      <c r="B55" s="5" t="s">
        <v>77</v>
      </c>
      <c r="C55" s="2">
        <v>33156</v>
      </c>
      <c r="D55" s="1">
        <v>32825.68</v>
      </c>
      <c r="E55" s="1">
        <v>34365</v>
      </c>
      <c r="F55" s="2">
        <v>20641295</v>
      </c>
      <c r="G55" s="2">
        <v>607</v>
      </c>
      <c r="H55" s="3">
        <v>3713381.7</v>
      </c>
      <c r="I55" s="6">
        <v>109</v>
      </c>
      <c r="J55" s="2">
        <v>33160</v>
      </c>
      <c r="K55" s="1">
        <v>32776.71</v>
      </c>
      <c r="L55" s="1">
        <v>34275</v>
      </c>
      <c r="M55" s="2">
        <v>18061145</v>
      </c>
      <c r="N55" s="2">
        <v>533</v>
      </c>
      <c r="O55" s="3">
        <v>3068260.06</v>
      </c>
      <c r="P55" s="6">
        <v>91</v>
      </c>
      <c r="Q55" s="2">
        <v>33219</v>
      </c>
      <c r="R55" s="1">
        <v>32799.379999999997</v>
      </c>
      <c r="S55" s="1">
        <v>34334</v>
      </c>
      <c r="T55" s="2">
        <v>15038046</v>
      </c>
      <c r="U55" s="2">
        <v>444</v>
      </c>
      <c r="V55" s="3">
        <v>2469770.71</v>
      </c>
      <c r="W55" s="6">
        <v>73</v>
      </c>
      <c r="X55" s="2">
        <v>33210</v>
      </c>
      <c r="Y55" s="1">
        <v>32814.1</v>
      </c>
      <c r="Z55" s="1">
        <v>34324</v>
      </c>
      <c r="AA55" s="2">
        <v>14106499</v>
      </c>
      <c r="AB55" s="2">
        <v>416</v>
      </c>
      <c r="AC55" s="3">
        <v>2324236.27</v>
      </c>
      <c r="AD55" s="6">
        <v>69</v>
      </c>
      <c r="AE55" s="2">
        <v>33217</v>
      </c>
      <c r="AF55" s="1">
        <v>32785.79</v>
      </c>
      <c r="AG55" s="1">
        <v>34331</v>
      </c>
      <c r="AH55" s="2">
        <v>15178387</v>
      </c>
      <c r="AI55" s="2">
        <v>448</v>
      </c>
      <c r="AJ55" s="3">
        <v>2709860.88</v>
      </c>
      <c r="AK55" s="6">
        <v>80</v>
      </c>
      <c r="AL55" s="2">
        <v>33226</v>
      </c>
      <c r="AM55" s="1">
        <v>32750.79</v>
      </c>
      <c r="AN55" s="1">
        <v>34340</v>
      </c>
      <c r="AO55" s="2">
        <v>17243076</v>
      </c>
      <c r="AP55" s="2">
        <v>509</v>
      </c>
      <c r="AQ55" s="3">
        <v>3320712.01</v>
      </c>
      <c r="AR55" s="6">
        <v>98</v>
      </c>
      <c r="AS55" s="2">
        <v>33258</v>
      </c>
      <c r="AT55" s="1">
        <v>32791.839999999997</v>
      </c>
      <c r="AU55" s="1">
        <v>34374</v>
      </c>
      <c r="AV55" s="2">
        <v>18755695</v>
      </c>
      <c r="AW55" s="2">
        <v>553</v>
      </c>
      <c r="AX55" s="3">
        <v>3806569.55</v>
      </c>
      <c r="AY55" s="6">
        <v>112</v>
      </c>
      <c r="AZ55" s="2">
        <v>33287</v>
      </c>
      <c r="BA55" s="1">
        <v>32820.370000000003</v>
      </c>
      <c r="BB55" s="1">
        <v>34401</v>
      </c>
      <c r="BC55" s="2">
        <v>16478723</v>
      </c>
      <c r="BD55" s="2">
        <v>486</v>
      </c>
      <c r="BE55" s="3">
        <v>3131232.95</v>
      </c>
      <c r="BF55" s="6">
        <v>92</v>
      </c>
      <c r="BG55" s="2">
        <v>33179</v>
      </c>
      <c r="BH55" s="1">
        <v>32791</v>
      </c>
      <c r="BI55" s="1">
        <v>34293</v>
      </c>
      <c r="BJ55" s="2">
        <v>17117631</v>
      </c>
      <c r="BK55" s="2">
        <v>505</v>
      </c>
      <c r="BL55" s="3">
        <v>3259525.19</v>
      </c>
      <c r="BM55" s="6">
        <v>96</v>
      </c>
      <c r="BN55" s="2">
        <v>33162</v>
      </c>
      <c r="BO55" s="1">
        <v>32823.06</v>
      </c>
      <c r="BP55" s="1">
        <v>34475</v>
      </c>
      <c r="BQ55" s="2">
        <v>13849703</v>
      </c>
      <c r="BR55" s="2">
        <v>406</v>
      </c>
      <c r="BS55" s="3">
        <v>2439931.86</v>
      </c>
      <c r="BT55" s="6">
        <v>72</v>
      </c>
      <c r="BU55" s="2">
        <v>33193</v>
      </c>
      <c r="BV55" s="1">
        <v>32821.379999999997</v>
      </c>
      <c r="BW55" s="1">
        <v>34306</v>
      </c>
      <c r="BX55" s="2">
        <v>16562343</v>
      </c>
      <c r="BY55" s="2">
        <v>488</v>
      </c>
      <c r="BZ55" s="3">
        <v>2811538.43</v>
      </c>
      <c r="CA55" s="6">
        <v>83</v>
      </c>
      <c r="CB55" s="2">
        <v>33155</v>
      </c>
      <c r="CC55" s="1">
        <v>32866.339999999997</v>
      </c>
      <c r="CD55" s="1">
        <v>34269</v>
      </c>
      <c r="CE55" s="2">
        <v>19747828</v>
      </c>
      <c r="CF55" s="2">
        <v>581</v>
      </c>
      <c r="CG55" s="3">
        <v>3550476.57</v>
      </c>
      <c r="CH55" s="6">
        <v>105</v>
      </c>
      <c r="CI55" s="2">
        <v>41327</v>
      </c>
      <c r="CJ55" s="1">
        <v>393665.6</v>
      </c>
      <c r="CK55" s="1">
        <v>196318.6</v>
      </c>
      <c r="CL55" s="1">
        <v>197089.6</v>
      </c>
      <c r="CM55" s="1">
        <v>42741</v>
      </c>
      <c r="CN55" s="2">
        <v>202780388</v>
      </c>
      <c r="CO55" s="2">
        <v>498</v>
      </c>
      <c r="CP55" s="4">
        <v>36605360</v>
      </c>
      <c r="CQ55" s="4">
        <v>90</v>
      </c>
      <c r="CR55" s="4">
        <v>18869720</v>
      </c>
      <c r="CS55" s="4">
        <v>93</v>
      </c>
      <c r="CT55" s="4">
        <v>17736228</v>
      </c>
      <c r="CU55" s="6">
        <v>87</v>
      </c>
      <c r="CV55" s="2">
        <v>25009</v>
      </c>
      <c r="CW55" s="1">
        <v>24855.95</v>
      </c>
      <c r="CX55" s="1">
        <v>32401</v>
      </c>
      <c r="CY55" s="2">
        <v>2663513</v>
      </c>
      <c r="CZ55" s="2">
        <v>83</v>
      </c>
      <c r="DA55" s="3">
        <v>2652440.14</v>
      </c>
      <c r="DB55" s="6">
        <v>82</v>
      </c>
      <c r="DC55" s="2">
        <v>25000</v>
      </c>
      <c r="DD55" s="1">
        <v>24812.02</v>
      </c>
      <c r="DE55" s="1">
        <v>32223</v>
      </c>
      <c r="DF55" s="2">
        <v>2034302</v>
      </c>
      <c r="DG55" s="2">
        <v>64</v>
      </c>
      <c r="DH55" s="3">
        <v>1911806.26</v>
      </c>
      <c r="DI55" s="6">
        <v>60</v>
      </c>
      <c r="DJ55" s="2">
        <v>25009</v>
      </c>
      <c r="DK55" s="1">
        <v>24789.39</v>
      </c>
      <c r="DL55" s="1">
        <v>32255</v>
      </c>
      <c r="DM55" s="2">
        <v>1293672</v>
      </c>
      <c r="DN55" s="2">
        <v>40</v>
      </c>
      <c r="DO55" s="3">
        <v>1244561.71</v>
      </c>
      <c r="DP55" s="6">
        <v>39</v>
      </c>
      <c r="DQ55" s="2">
        <v>24976</v>
      </c>
      <c r="DR55" s="1">
        <v>24756.29</v>
      </c>
      <c r="DS55" s="1">
        <v>32199</v>
      </c>
      <c r="DT55" s="2">
        <v>774167</v>
      </c>
      <c r="DU55" s="2">
        <v>24</v>
      </c>
      <c r="DV55" s="3">
        <v>810088.69</v>
      </c>
      <c r="DW55" s="6">
        <v>25</v>
      </c>
      <c r="DX55" s="2">
        <v>24997</v>
      </c>
      <c r="DY55" s="1">
        <v>24781.63</v>
      </c>
      <c r="DZ55" s="1">
        <v>32223</v>
      </c>
      <c r="EA55" s="2">
        <v>557870</v>
      </c>
      <c r="EB55" s="2">
        <v>17</v>
      </c>
      <c r="EC55" s="3">
        <v>609698.81000000006</v>
      </c>
      <c r="ED55" s="6">
        <v>19</v>
      </c>
      <c r="EE55" s="2">
        <v>25028</v>
      </c>
      <c r="EF55" s="1">
        <v>24778.28</v>
      </c>
      <c r="EG55" s="1">
        <v>32260</v>
      </c>
      <c r="EH55" s="2">
        <v>492462</v>
      </c>
      <c r="EI55" s="2">
        <v>15</v>
      </c>
      <c r="EJ55" s="3">
        <v>525015.28</v>
      </c>
      <c r="EK55" s="6">
        <v>16</v>
      </c>
      <c r="EL55" s="2">
        <v>25054</v>
      </c>
      <c r="EM55" s="1">
        <v>24810.62</v>
      </c>
      <c r="EN55" s="1">
        <v>32278</v>
      </c>
      <c r="EO55" s="2">
        <v>422704</v>
      </c>
      <c r="EP55" s="2">
        <v>13</v>
      </c>
      <c r="EQ55" s="3">
        <v>431261.36</v>
      </c>
      <c r="ER55" s="6">
        <v>13</v>
      </c>
      <c r="ES55" s="2">
        <v>25096</v>
      </c>
      <c r="ET55" s="1">
        <v>24832.51</v>
      </c>
      <c r="EU55" s="1">
        <v>32317</v>
      </c>
      <c r="EV55" s="2">
        <v>422028</v>
      </c>
      <c r="EW55" s="2">
        <v>13</v>
      </c>
      <c r="EX55" s="3">
        <v>425558.4</v>
      </c>
      <c r="EY55" s="6">
        <v>13</v>
      </c>
      <c r="EZ55" s="2">
        <v>25016</v>
      </c>
      <c r="FA55" s="1">
        <v>24808.84</v>
      </c>
      <c r="FB55" s="1">
        <v>32242</v>
      </c>
      <c r="FC55" s="2">
        <v>450336</v>
      </c>
      <c r="FD55" s="2">
        <v>14</v>
      </c>
      <c r="FE55" s="3">
        <v>444451.9</v>
      </c>
      <c r="FF55" s="6">
        <v>14</v>
      </c>
      <c r="FG55" s="2">
        <v>25026</v>
      </c>
      <c r="FH55" s="1">
        <v>24849.18</v>
      </c>
      <c r="FI55" s="1">
        <v>32280</v>
      </c>
      <c r="FJ55" s="2">
        <v>609688</v>
      </c>
      <c r="FK55" s="2">
        <v>19</v>
      </c>
      <c r="FL55" s="3">
        <v>620489.98</v>
      </c>
      <c r="FM55" s="6">
        <v>19</v>
      </c>
      <c r="FN55" s="2">
        <v>25023</v>
      </c>
      <c r="FO55" s="1">
        <v>24834.53</v>
      </c>
      <c r="FP55" s="1">
        <v>32293</v>
      </c>
      <c r="FQ55" s="2">
        <v>1217294</v>
      </c>
      <c r="FR55" s="2">
        <v>38</v>
      </c>
      <c r="FS55" s="3">
        <v>1262057.3899999999</v>
      </c>
      <c r="FT55" s="6">
        <v>39</v>
      </c>
      <c r="FU55" s="2">
        <v>25017</v>
      </c>
      <c r="FV55" s="1">
        <v>24873.08</v>
      </c>
      <c r="FW55" s="1">
        <v>32237</v>
      </c>
      <c r="FX55" s="2">
        <v>2274662</v>
      </c>
      <c r="FY55" s="2">
        <v>71</v>
      </c>
      <c r="FZ55" s="3">
        <v>2437393.41</v>
      </c>
      <c r="GA55" s="6">
        <v>76</v>
      </c>
      <c r="GB55" s="2">
        <v>29227</v>
      </c>
      <c r="GC55" s="1">
        <v>297781.8</v>
      </c>
      <c r="GD55" s="1">
        <v>172773.6</v>
      </c>
      <c r="GE55" s="1">
        <v>124513.1</v>
      </c>
      <c r="GF55" s="1">
        <v>37039</v>
      </c>
      <c r="GG55" s="2">
        <v>13212699</v>
      </c>
      <c r="GH55" s="2">
        <v>35</v>
      </c>
      <c r="GI55" s="4">
        <v>13374716</v>
      </c>
      <c r="GJ55" s="4">
        <v>35</v>
      </c>
      <c r="GK55" s="4">
        <v>3959995</v>
      </c>
      <c r="GL55" s="4">
        <v>18</v>
      </c>
      <c r="GM55" s="4">
        <v>9414656</v>
      </c>
      <c r="GN55" s="6">
        <v>60</v>
      </c>
    </row>
    <row r="56" spans="1:196" x14ac:dyDescent="0.2">
      <c r="A56" s="1" t="s">
        <v>58</v>
      </c>
      <c r="B56" s="5" t="s">
        <v>40</v>
      </c>
      <c r="C56" s="2">
        <v>62030</v>
      </c>
      <c r="D56" s="1">
        <v>61500.63</v>
      </c>
      <c r="E56" s="1">
        <v>64729</v>
      </c>
      <c r="F56" s="2">
        <v>45445529</v>
      </c>
      <c r="G56" s="2">
        <v>708</v>
      </c>
      <c r="H56" s="3">
        <v>8610394.5399999991</v>
      </c>
      <c r="I56" s="6">
        <v>134</v>
      </c>
      <c r="J56" s="2">
        <v>61999</v>
      </c>
      <c r="K56" s="1">
        <v>61388.08</v>
      </c>
      <c r="L56" s="1">
        <v>64697</v>
      </c>
      <c r="M56" s="2">
        <v>39956093</v>
      </c>
      <c r="N56" s="2">
        <v>624</v>
      </c>
      <c r="O56" s="3">
        <v>7299219.7000000002</v>
      </c>
      <c r="P56" s="6">
        <v>114</v>
      </c>
      <c r="Q56" s="2">
        <v>62145</v>
      </c>
      <c r="R56" s="1">
        <v>61541.69</v>
      </c>
      <c r="S56" s="1">
        <v>64843</v>
      </c>
      <c r="T56" s="2">
        <v>34575691</v>
      </c>
      <c r="U56" s="2">
        <v>538</v>
      </c>
      <c r="V56" s="3">
        <v>6172296.2199999997</v>
      </c>
      <c r="W56" s="6">
        <v>96</v>
      </c>
      <c r="X56" s="2">
        <v>62221</v>
      </c>
      <c r="Y56" s="1">
        <v>61594.55</v>
      </c>
      <c r="Z56" s="1">
        <v>64919</v>
      </c>
      <c r="AA56" s="2">
        <v>34744141</v>
      </c>
      <c r="AB56" s="2">
        <v>541</v>
      </c>
      <c r="AC56" s="3">
        <v>6279453.6500000004</v>
      </c>
      <c r="AD56" s="6">
        <v>98</v>
      </c>
      <c r="AE56" s="2">
        <v>62175</v>
      </c>
      <c r="AF56" s="1">
        <v>61677.25</v>
      </c>
      <c r="AG56" s="1">
        <v>64872</v>
      </c>
      <c r="AH56" s="2">
        <v>37299529</v>
      </c>
      <c r="AI56" s="2">
        <v>580</v>
      </c>
      <c r="AJ56" s="3">
        <v>7144170.8799999999</v>
      </c>
      <c r="AK56" s="6">
        <v>111</v>
      </c>
      <c r="AL56" s="2">
        <v>62231</v>
      </c>
      <c r="AM56" s="1">
        <v>61583.360000000001</v>
      </c>
      <c r="AN56" s="1">
        <v>64928</v>
      </c>
      <c r="AO56" s="2">
        <v>42985328</v>
      </c>
      <c r="AP56" s="2">
        <v>669</v>
      </c>
      <c r="AQ56" s="3">
        <v>8895331.2799999993</v>
      </c>
      <c r="AR56" s="6">
        <v>138</v>
      </c>
      <c r="AS56" s="2">
        <v>62314</v>
      </c>
      <c r="AT56" s="1">
        <v>61690.6</v>
      </c>
      <c r="AU56" s="1">
        <v>65016</v>
      </c>
      <c r="AV56" s="2">
        <v>44244047</v>
      </c>
      <c r="AW56" s="2">
        <v>687</v>
      </c>
      <c r="AX56" s="3">
        <v>9199051.2100000009</v>
      </c>
      <c r="AY56" s="6">
        <v>143</v>
      </c>
      <c r="AZ56" s="2">
        <v>62352</v>
      </c>
      <c r="BA56" s="1">
        <v>61732.46</v>
      </c>
      <c r="BB56" s="1">
        <v>65049</v>
      </c>
      <c r="BC56" s="2">
        <v>42192841</v>
      </c>
      <c r="BD56" s="2">
        <v>655</v>
      </c>
      <c r="BE56" s="3">
        <v>8599923.4100000001</v>
      </c>
      <c r="BF56" s="6">
        <v>134</v>
      </c>
      <c r="BG56" s="2">
        <v>62324</v>
      </c>
      <c r="BH56" s="1">
        <v>61740.29</v>
      </c>
      <c r="BI56" s="1">
        <v>65028</v>
      </c>
      <c r="BJ56" s="2">
        <v>39239870</v>
      </c>
      <c r="BK56" s="2">
        <v>609</v>
      </c>
      <c r="BL56" s="3">
        <v>7736525.5999999996</v>
      </c>
      <c r="BM56" s="6">
        <v>120</v>
      </c>
      <c r="BN56" s="2">
        <v>62339</v>
      </c>
      <c r="BO56" s="1">
        <v>61721.48</v>
      </c>
      <c r="BP56" s="1">
        <v>65038</v>
      </c>
      <c r="BQ56" s="2">
        <v>33766689</v>
      </c>
      <c r="BR56" s="2">
        <v>524</v>
      </c>
      <c r="BS56" s="3">
        <v>6539639.9900000002</v>
      </c>
      <c r="BT56" s="6">
        <v>102</v>
      </c>
      <c r="BU56" s="2">
        <v>62406</v>
      </c>
      <c r="BV56" s="1">
        <v>61871.24</v>
      </c>
      <c r="BW56" s="1">
        <v>65105</v>
      </c>
      <c r="BX56" s="2">
        <v>38793629</v>
      </c>
      <c r="BY56" s="2">
        <v>601</v>
      </c>
      <c r="BZ56" s="3">
        <v>7363247</v>
      </c>
      <c r="CA56" s="6">
        <v>114</v>
      </c>
      <c r="CB56" s="2">
        <v>62416</v>
      </c>
      <c r="CC56" s="1">
        <v>61981.83</v>
      </c>
      <c r="CD56" s="1">
        <v>65115</v>
      </c>
      <c r="CE56" s="2">
        <v>45202895</v>
      </c>
      <c r="CF56" s="2">
        <v>699</v>
      </c>
      <c r="CG56" s="3">
        <v>8734074.2899999991</v>
      </c>
      <c r="CH56" s="6">
        <v>135</v>
      </c>
      <c r="CI56" s="2">
        <v>76124</v>
      </c>
      <c r="CJ56" s="1">
        <v>740022</v>
      </c>
      <c r="CK56" s="1">
        <v>369344</v>
      </c>
      <c r="CL56" s="1">
        <v>370588.3</v>
      </c>
      <c r="CM56" s="1">
        <v>78888</v>
      </c>
      <c r="CN56" s="2">
        <v>478446312</v>
      </c>
      <c r="CO56" s="2">
        <v>624</v>
      </c>
      <c r="CP56" s="4">
        <v>92572901</v>
      </c>
      <c r="CQ56" s="4">
        <v>121</v>
      </c>
      <c r="CR56" s="4">
        <v>48694002</v>
      </c>
      <c r="CS56" s="4">
        <v>127</v>
      </c>
      <c r="CT56" s="4">
        <v>43881129</v>
      </c>
      <c r="CU56" s="6">
        <v>114</v>
      </c>
      <c r="CV56" s="2">
        <v>54399</v>
      </c>
      <c r="CW56" s="1">
        <v>54060.6</v>
      </c>
      <c r="CX56" s="1">
        <v>59311</v>
      </c>
      <c r="CY56" s="2">
        <v>5912420</v>
      </c>
      <c r="CZ56" s="2">
        <v>100</v>
      </c>
      <c r="DA56" s="3">
        <v>5768095.8399999999</v>
      </c>
      <c r="DB56" s="6">
        <v>98</v>
      </c>
      <c r="DC56" s="2">
        <v>54362</v>
      </c>
      <c r="DD56" s="1">
        <v>53946.23</v>
      </c>
      <c r="DE56" s="1">
        <v>59292</v>
      </c>
      <c r="DF56" s="2">
        <v>4550482</v>
      </c>
      <c r="DG56" s="2">
        <v>77</v>
      </c>
      <c r="DH56" s="3">
        <v>4320111.2699999996</v>
      </c>
      <c r="DI56" s="6">
        <v>73</v>
      </c>
      <c r="DJ56" s="2">
        <v>54436</v>
      </c>
      <c r="DK56" s="1">
        <v>54033.440000000002</v>
      </c>
      <c r="DL56" s="1">
        <v>59346</v>
      </c>
      <c r="DM56" s="2">
        <v>2779713</v>
      </c>
      <c r="DN56" s="2">
        <v>47</v>
      </c>
      <c r="DO56" s="3">
        <v>2678482.11</v>
      </c>
      <c r="DP56" s="6">
        <v>45</v>
      </c>
      <c r="DQ56" s="2">
        <v>54476</v>
      </c>
      <c r="DR56" s="1">
        <v>54051.42</v>
      </c>
      <c r="DS56" s="1">
        <v>59387</v>
      </c>
      <c r="DT56" s="2">
        <v>1806824</v>
      </c>
      <c r="DU56" s="2">
        <v>31</v>
      </c>
      <c r="DV56" s="3">
        <v>1896031.81</v>
      </c>
      <c r="DW56" s="6">
        <v>32</v>
      </c>
      <c r="DX56" s="2">
        <v>54427</v>
      </c>
      <c r="DY56" s="1">
        <v>54067.02</v>
      </c>
      <c r="DZ56" s="1">
        <v>59347</v>
      </c>
      <c r="EA56" s="2">
        <v>1432831</v>
      </c>
      <c r="EB56" s="2">
        <v>24</v>
      </c>
      <c r="EC56" s="3">
        <v>1569724.7</v>
      </c>
      <c r="ED56" s="6">
        <v>27</v>
      </c>
      <c r="EE56" s="2">
        <v>54478</v>
      </c>
      <c r="EF56" s="1">
        <v>54025.86</v>
      </c>
      <c r="EG56" s="1">
        <v>59386</v>
      </c>
      <c r="EH56" s="2">
        <v>1247970</v>
      </c>
      <c r="EI56" s="2">
        <v>21</v>
      </c>
      <c r="EJ56" s="3">
        <v>1313806.08</v>
      </c>
      <c r="EK56" s="6">
        <v>22</v>
      </c>
      <c r="EL56" s="2">
        <v>54560</v>
      </c>
      <c r="EM56" s="1">
        <v>54144.52</v>
      </c>
      <c r="EN56" s="1">
        <v>59473</v>
      </c>
      <c r="EO56" s="2">
        <v>1156880</v>
      </c>
      <c r="EP56" s="2">
        <v>20</v>
      </c>
      <c r="EQ56" s="3">
        <v>1178191.71</v>
      </c>
      <c r="ER56" s="6">
        <v>20</v>
      </c>
      <c r="ES56" s="2">
        <v>54593</v>
      </c>
      <c r="ET56" s="1">
        <v>54190.87</v>
      </c>
      <c r="EU56" s="1">
        <v>59501</v>
      </c>
      <c r="EV56" s="2">
        <v>1119997</v>
      </c>
      <c r="EW56" s="2">
        <v>19</v>
      </c>
      <c r="EX56" s="3">
        <v>1115190.58</v>
      </c>
      <c r="EY56" s="6">
        <v>19</v>
      </c>
      <c r="EZ56" s="2">
        <v>54584</v>
      </c>
      <c r="FA56" s="1">
        <v>54205.46</v>
      </c>
      <c r="FB56" s="1">
        <v>59493</v>
      </c>
      <c r="FC56" s="2">
        <v>1140146</v>
      </c>
      <c r="FD56" s="2">
        <v>19</v>
      </c>
      <c r="FE56" s="3">
        <v>1116321.55</v>
      </c>
      <c r="FF56" s="6">
        <v>19</v>
      </c>
      <c r="FG56" s="2">
        <v>54608</v>
      </c>
      <c r="FH56" s="1">
        <v>54216.2</v>
      </c>
      <c r="FI56" s="1">
        <v>59514</v>
      </c>
      <c r="FJ56" s="2">
        <v>1597913</v>
      </c>
      <c r="FK56" s="2">
        <v>27</v>
      </c>
      <c r="FL56" s="3">
        <v>1630138.12</v>
      </c>
      <c r="FM56" s="6">
        <v>28</v>
      </c>
      <c r="FN56" s="2">
        <v>54642</v>
      </c>
      <c r="FO56" s="1">
        <v>54296.77</v>
      </c>
      <c r="FP56" s="1">
        <v>59548</v>
      </c>
      <c r="FQ56" s="2">
        <v>3192687</v>
      </c>
      <c r="FR56" s="2">
        <v>54</v>
      </c>
      <c r="FS56" s="3">
        <v>3337952.6</v>
      </c>
      <c r="FT56" s="6">
        <v>56</v>
      </c>
      <c r="FU56" s="2">
        <v>54653</v>
      </c>
      <c r="FV56" s="1">
        <v>54414.21</v>
      </c>
      <c r="FW56" s="1">
        <v>59566</v>
      </c>
      <c r="FX56" s="2">
        <v>5087887</v>
      </c>
      <c r="FY56" s="2">
        <v>86</v>
      </c>
      <c r="FZ56" s="3">
        <v>5426473.7999999998</v>
      </c>
      <c r="GA56" s="6">
        <v>91</v>
      </c>
      <c r="GB56" s="2">
        <v>63824</v>
      </c>
      <c r="GC56" s="1">
        <v>649651.6</v>
      </c>
      <c r="GD56" s="1">
        <v>377067.9</v>
      </c>
      <c r="GE56" s="1">
        <v>271807.90000000002</v>
      </c>
      <c r="GF56" s="1">
        <v>68834</v>
      </c>
      <c r="GG56" s="2">
        <v>31025748</v>
      </c>
      <c r="GH56" s="2">
        <v>44</v>
      </c>
      <c r="GI56" s="4">
        <v>31350301</v>
      </c>
      <c r="GJ56" s="4">
        <v>45</v>
      </c>
      <c r="GK56" s="4">
        <v>9996099</v>
      </c>
      <c r="GL56" s="4">
        <v>25</v>
      </c>
      <c r="GM56" s="4">
        <v>21354130</v>
      </c>
      <c r="GN56" s="6">
        <v>73</v>
      </c>
    </row>
    <row r="57" spans="1:196" x14ac:dyDescent="0.2">
      <c r="A57" s="1" t="s">
        <v>78</v>
      </c>
      <c r="B57" s="5" t="s">
        <v>79</v>
      </c>
      <c r="C57" s="2">
        <v>4362</v>
      </c>
      <c r="D57" s="1">
        <v>4312.7269999999999</v>
      </c>
      <c r="E57" s="1">
        <v>4517</v>
      </c>
      <c r="F57" s="2">
        <v>3899391</v>
      </c>
      <c r="G57" s="2">
        <v>873</v>
      </c>
      <c r="H57" s="3">
        <v>505728.44</v>
      </c>
      <c r="I57" s="6">
        <v>113</v>
      </c>
      <c r="J57" s="2">
        <v>4358</v>
      </c>
      <c r="K57" s="1">
        <v>4309.665</v>
      </c>
      <c r="L57" s="1">
        <v>4513</v>
      </c>
      <c r="M57" s="2">
        <v>3497009</v>
      </c>
      <c r="N57" s="2">
        <v>784</v>
      </c>
      <c r="O57" s="3">
        <v>433504.99</v>
      </c>
      <c r="P57" s="6">
        <v>97</v>
      </c>
      <c r="Q57" s="2">
        <v>4377</v>
      </c>
      <c r="R57" s="1">
        <v>4318.4309999999996</v>
      </c>
      <c r="S57" s="1">
        <v>4532</v>
      </c>
      <c r="T57" s="2">
        <v>2754477</v>
      </c>
      <c r="U57" s="2">
        <v>616</v>
      </c>
      <c r="V57" s="3">
        <v>329511.38</v>
      </c>
      <c r="W57" s="6">
        <v>74</v>
      </c>
      <c r="X57" s="2">
        <v>4377</v>
      </c>
      <c r="Y57" s="1">
        <v>4338.3689999999997</v>
      </c>
      <c r="Z57" s="1">
        <v>4532</v>
      </c>
      <c r="AA57" s="2">
        <v>2415053</v>
      </c>
      <c r="AB57" s="2">
        <v>538</v>
      </c>
      <c r="AC57" s="3">
        <v>289154.31</v>
      </c>
      <c r="AD57" s="6">
        <v>64</v>
      </c>
      <c r="AE57" s="2">
        <v>4402</v>
      </c>
      <c r="AF57" s="1">
        <v>4355.4539999999997</v>
      </c>
      <c r="AG57" s="1">
        <v>4557</v>
      </c>
      <c r="AH57" s="2">
        <v>2418561</v>
      </c>
      <c r="AI57" s="2">
        <v>536</v>
      </c>
      <c r="AJ57" s="3">
        <v>313429.32</v>
      </c>
      <c r="AK57" s="6">
        <v>70</v>
      </c>
      <c r="AL57" s="2">
        <v>4401</v>
      </c>
      <c r="AM57" s="1">
        <v>4362.8639999999996</v>
      </c>
      <c r="AN57" s="1">
        <v>4556</v>
      </c>
      <c r="AO57" s="2">
        <v>2882408</v>
      </c>
      <c r="AP57" s="2">
        <v>638</v>
      </c>
      <c r="AQ57" s="3">
        <v>409147.85</v>
      </c>
      <c r="AR57" s="6">
        <v>91</v>
      </c>
      <c r="AS57" s="2">
        <v>4408</v>
      </c>
      <c r="AT57" s="1">
        <v>4364.7889999999998</v>
      </c>
      <c r="AU57" s="1">
        <v>4563</v>
      </c>
      <c r="AV57" s="2">
        <v>3169572</v>
      </c>
      <c r="AW57" s="2">
        <v>702</v>
      </c>
      <c r="AX57" s="3">
        <v>480885.6</v>
      </c>
      <c r="AY57" s="6">
        <v>106</v>
      </c>
      <c r="AZ57" s="2">
        <v>4419</v>
      </c>
      <c r="BA57" s="1">
        <v>4369.4960000000001</v>
      </c>
      <c r="BB57" s="1">
        <v>4574</v>
      </c>
      <c r="BC57" s="2">
        <v>2934959</v>
      </c>
      <c r="BD57" s="2">
        <v>649</v>
      </c>
      <c r="BE57" s="3">
        <v>423028.61</v>
      </c>
      <c r="BF57" s="6">
        <v>94</v>
      </c>
      <c r="BG57" s="2">
        <v>4412</v>
      </c>
      <c r="BH57" s="1">
        <v>4357.402</v>
      </c>
      <c r="BI57" s="1">
        <v>4567</v>
      </c>
      <c r="BJ57" s="2">
        <v>2546645</v>
      </c>
      <c r="BK57" s="2">
        <v>565</v>
      </c>
      <c r="BL57" s="3">
        <v>350879.38</v>
      </c>
      <c r="BM57" s="6">
        <v>78</v>
      </c>
      <c r="BN57" s="2">
        <v>4398</v>
      </c>
      <c r="BO57" s="1">
        <v>4363.3999999999996</v>
      </c>
      <c r="BP57" s="1">
        <v>4553</v>
      </c>
      <c r="BQ57" s="2">
        <v>2356016</v>
      </c>
      <c r="BR57" s="2">
        <v>522</v>
      </c>
      <c r="BS57" s="3">
        <v>310119.74</v>
      </c>
      <c r="BT57" s="6">
        <v>69</v>
      </c>
      <c r="BU57" s="2">
        <v>4395</v>
      </c>
      <c r="BV57" s="1">
        <v>4359.4690000000001</v>
      </c>
      <c r="BW57" s="1">
        <v>4550</v>
      </c>
      <c r="BX57" s="2">
        <v>3127520</v>
      </c>
      <c r="BY57" s="2">
        <v>693</v>
      </c>
      <c r="BZ57" s="3">
        <v>394096.2</v>
      </c>
      <c r="CA57" s="6">
        <v>87</v>
      </c>
      <c r="CB57" s="2">
        <v>4409</v>
      </c>
      <c r="CC57" s="1">
        <v>4364.8909999999996</v>
      </c>
      <c r="CD57" s="1">
        <v>4564</v>
      </c>
      <c r="CE57" s="2">
        <v>3765693</v>
      </c>
      <c r="CF57" s="2">
        <v>833</v>
      </c>
      <c r="CG57" s="3">
        <v>491582.28</v>
      </c>
      <c r="CH57" s="6">
        <v>109</v>
      </c>
      <c r="CI57" s="2">
        <v>5706</v>
      </c>
      <c r="CJ57" s="1">
        <v>52176.83</v>
      </c>
      <c r="CK57" s="1">
        <v>26113.56</v>
      </c>
      <c r="CL57" s="1">
        <v>26004.51</v>
      </c>
      <c r="CM57" s="1">
        <v>5861</v>
      </c>
      <c r="CN57" s="2">
        <v>35767302</v>
      </c>
      <c r="CO57" s="2">
        <v>667</v>
      </c>
      <c r="CP57" s="4">
        <v>4731079</v>
      </c>
      <c r="CQ57" s="4">
        <v>88</v>
      </c>
      <c r="CR57" s="4">
        <v>2323319</v>
      </c>
      <c r="CS57" s="4">
        <v>87</v>
      </c>
      <c r="CT57" s="4">
        <v>2407724</v>
      </c>
      <c r="CU57" s="6">
        <v>90</v>
      </c>
      <c r="CV57" s="2" t="s">
        <v>23</v>
      </c>
      <c r="CW57" s="1" t="s">
        <v>23</v>
      </c>
      <c r="CX57" s="1" t="s">
        <v>24</v>
      </c>
      <c r="CY57" s="2" t="s">
        <v>25</v>
      </c>
      <c r="CZ57" s="2" t="s">
        <v>25</v>
      </c>
      <c r="DA57" s="3" t="s">
        <v>25</v>
      </c>
      <c r="DB57" s="6" t="s">
        <v>25</v>
      </c>
      <c r="DC57" s="2" t="s">
        <v>23</v>
      </c>
      <c r="DD57" s="1" t="s">
        <v>23</v>
      </c>
      <c r="DE57" s="1" t="s">
        <v>24</v>
      </c>
      <c r="DF57" s="2" t="s">
        <v>25</v>
      </c>
      <c r="DG57" s="2" t="s">
        <v>25</v>
      </c>
      <c r="DH57" s="3" t="s">
        <v>25</v>
      </c>
      <c r="DI57" s="6" t="s">
        <v>25</v>
      </c>
      <c r="DJ57" s="2" t="s">
        <v>23</v>
      </c>
      <c r="DK57" s="1" t="s">
        <v>23</v>
      </c>
      <c r="DL57" s="1" t="s">
        <v>24</v>
      </c>
      <c r="DM57" s="2" t="s">
        <v>25</v>
      </c>
      <c r="DN57" s="2" t="s">
        <v>25</v>
      </c>
      <c r="DO57" s="3" t="s">
        <v>25</v>
      </c>
      <c r="DP57" s="6" t="s">
        <v>25</v>
      </c>
      <c r="DQ57" s="2" t="s">
        <v>23</v>
      </c>
      <c r="DR57" s="1" t="s">
        <v>23</v>
      </c>
      <c r="DS57" s="1" t="s">
        <v>24</v>
      </c>
      <c r="DT57" s="2" t="s">
        <v>25</v>
      </c>
      <c r="DU57" s="2" t="s">
        <v>25</v>
      </c>
      <c r="DV57" s="3" t="s">
        <v>25</v>
      </c>
      <c r="DW57" s="6" t="s">
        <v>25</v>
      </c>
      <c r="DX57" s="2" t="s">
        <v>23</v>
      </c>
      <c r="DY57" s="1" t="s">
        <v>23</v>
      </c>
      <c r="DZ57" s="1" t="s">
        <v>24</v>
      </c>
      <c r="EA57" s="2" t="s">
        <v>25</v>
      </c>
      <c r="EB57" s="2" t="s">
        <v>25</v>
      </c>
      <c r="EC57" s="3" t="s">
        <v>25</v>
      </c>
      <c r="ED57" s="6" t="s">
        <v>25</v>
      </c>
      <c r="EE57" s="2" t="s">
        <v>23</v>
      </c>
      <c r="EF57" s="1" t="s">
        <v>23</v>
      </c>
      <c r="EG57" s="1" t="s">
        <v>24</v>
      </c>
      <c r="EH57" s="2" t="s">
        <v>25</v>
      </c>
      <c r="EI57" s="2" t="s">
        <v>25</v>
      </c>
      <c r="EJ57" s="3" t="s">
        <v>25</v>
      </c>
      <c r="EK57" s="6" t="s">
        <v>25</v>
      </c>
      <c r="EL57" s="2" t="s">
        <v>23</v>
      </c>
      <c r="EM57" s="1" t="s">
        <v>23</v>
      </c>
      <c r="EN57" s="1" t="s">
        <v>24</v>
      </c>
      <c r="EO57" s="2" t="s">
        <v>25</v>
      </c>
      <c r="EP57" s="2" t="s">
        <v>25</v>
      </c>
      <c r="EQ57" s="3" t="s">
        <v>25</v>
      </c>
      <c r="ER57" s="6" t="s">
        <v>25</v>
      </c>
      <c r="ES57" s="2" t="s">
        <v>23</v>
      </c>
      <c r="ET57" s="1" t="s">
        <v>23</v>
      </c>
      <c r="EU57" s="1" t="s">
        <v>24</v>
      </c>
      <c r="EV57" s="2" t="s">
        <v>25</v>
      </c>
      <c r="EW57" s="2" t="s">
        <v>25</v>
      </c>
      <c r="EX57" s="3" t="s">
        <v>25</v>
      </c>
      <c r="EY57" s="6" t="s">
        <v>25</v>
      </c>
      <c r="EZ57" s="2" t="s">
        <v>23</v>
      </c>
      <c r="FA57" s="1" t="s">
        <v>23</v>
      </c>
      <c r="FB57" s="1" t="s">
        <v>24</v>
      </c>
      <c r="FC57" s="2" t="s">
        <v>25</v>
      </c>
      <c r="FD57" s="2" t="s">
        <v>25</v>
      </c>
      <c r="FE57" s="3" t="s">
        <v>25</v>
      </c>
      <c r="FF57" s="6" t="s">
        <v>25</v>
      </c>
      <c r="FG57" s="2" t="s">
        <v>23</v>
      </c>
      <c r="FH57" s="1" t="s">
        <v>23</v>
      </c>
      <c r="FI57" s="1" t="s">
        <v>24</v>
      </c>
      <c r="FJ57" s="2" t="s">
        <v>25</v>
      </c>
      <c r="FK57" s="2" t="s">
        <v>25</v>
      </c>
      <c r="FL57" s="3" t="s">
        <v>25</v>
      </c>
      <c r="FM57" s="6" t="s">
        <v>25</v>
      </c>
      <c r="FN57" s="2" t="s">
        <v>23</v>
      </c>
      <c r="FO57" s="1" t="s">
        <v>23</v>
      </c>
      <c r="FP57" s="1" t="s">
        <v>24</v>
      </c>
      <c r="FQ57" s="2" t="s">
        <v>25</v>
      </c>
      <c r="FR57" s="2" t="s">
        <v>25</v>
      </c>
      <c r="FS57" s="3" t="s">
        <v>25</v>
      </c>
      <c r="FT57" s="6" t="s">
        <v>25</v>
      </c>
      <c r="FU57" s="2" t="s">
        <v>23</v>
      </c>
      <c r="FV57" s="1" t="s">
        <v>23</v>
      </c>
      <c r="FW57" s="1" t="s">
        <v>24</v>
      </c>
      <c r="FX57" s="2" t="s">
        <v>25</v>
      </c>
      <c r="FY57" s="2" t="s">
        <v>25</v>
      </c>
      <c r="FZ57" s="3" t="s">
        <v>25</v>
      </c>
      <c r="GA57" s="6" t="s">
        <v>25</v>
      </c>
      <c r="GB57" s="2" t="s">
        <v>26</v>
      </c>
      <c r="GC57" s="1" t="s">
        <v>23</v>
      </c>
      <c r="GD57" s="1" t="s">
        <v>23</v>
      </c>
      <c r="GE57" s="1" t="s">
        <v>23</v>
      </c>
      <c r="GF57" s="1" t="s">
        <v>23</v>
      </c>
      <c r="GG57" s="2" t="s">
        <v>25</v>
      </c>
      <c r="GH57" s="2" t="s">
        <v>25</v>
      </c>
      <c r="GI57" s="4" t="s">
        <v>25</v>
      </c>
      <c r="GJ57" s="4" t="s">
        <v>25</v>
      </c>
      <c r="GK57" s="4" t="s">
        <v>25</v>
      </c>
      <c r="GL57" s="4" t="s">
        <v>25</v>
      </c>
      <c r="GM57" s="4" t="s">
        <v>25</v>
      </c>
      <c r="GN57" s="6" t="s">
        <v>25</v>
      </c>
    </row>
    <row r="58" spans="1:196" x14ac:dyDescent="0.2">
      <c r="A58" s="1" t="s">
        <v>78</v>
      </c>
      <c r="B58" s="5" t="s">
        <v>40</v>
      </c>
      <c r="C58" s="2">
        <v>59630</v>
      </c>
      <c r="D58" s="1">
        <v>59114.96</v>
      </c>
      <c r="E58" s="1">
        <v>60532</v>
      </c>
      <c r="F58" s="2">
        <v>59358111</v>
      </c>
      <c r="G58" s="2">
        <v>989</v>
      </c>
      <c r="H58" s="3">
        <v>9808869.8200000003</v>
      </c>
      <c r="I58" s="6">
        <v>163</v>
      </c>
      <c r="J58" s="2">
        <v>59702</v>
      </c>
      <c r="K58" s="1">
        <v>58984.1</v>
      </c>
      <c r="L58" s="1">
        <v>60605</v>
      </c>
      <c r="M58" s="2">
        <v>51144669</v>
      </c>
      <c r="N58" s="2">
        <v>854</v>
      </c>
      <c r="O58" s="3">
        <v>8020631.4299999997</v>
      </c>
      <c r="P58" s="6">
        <v>134</v>
      </c>
      <c r="Q58" s="2">
        <v>59617</v>
      </c>
      <c r="R58" s="1">
        <v>58978.45</v>
      </c>
      <c r="S58" s="1">
        <v>60519</v>
      </c>
      <c r="T58" s="2">
        <v>42288724</v>
      </c>
      <c r="U58" s="2">
        <v>706</v>
      </c>
      <c r="V58" s="3">
        <v>6431682.6100000003</v>
      </c>
      <c r="W58" s="6">
        <v>107</v>
      </c>
      <c r="X58" s="2">
        <v>59727</v>
      </c>
      <c r="Y58" s="1">
        <v>59107.22</v>
      </c>
      <c r="Z58" s="1">
        <v>60625</v>
      </c>
      <c r="AA58" s="2">
        <v>39799874</v>
      </c>
      <c r="AB58" s="2">
        <v>663</v>
      </c>
      <c r="AC58" s="3">
        <v>6045716.1799999997</v>
      </c>
      <c r="AD58" s="6">
        <v>101</v>
      </c>
      <c r="AE58" s="2">
        <v>59725</v>
      </c>
      <c r="AF58" s="1">
        <v>59132.12</v>
      </c>
      <c r="AG58" s="1">
        <v>60623</v>
      </c>
      <c r="AH58" s="2">
        <v>39950301</v>
      </c>
      <c r="AI58" s="2">
        <v>666</v>
      </c>
      <c r="AJ58" s="3">
        <v>6690929.7800000003</v>
      </c>
      <c r="AK58" s="6">
        <v>111</v>
      </c>
      <c r="AL58" s="2">
        <v>59828</v>
      </c>
      <c r="AM58" s="1">
        <v>59136.71</v>
      </c>
      <c r="AN58" s="1">
        <v>60744</v>
      </c>
      <c r="AO58" s="2">
        <v>46981067</v>
      </c>
      <c r="AP58" s="2">
        <v>782</v>
      </c>
      <c r="AQ58" s="3">
        <v>8513024.4299999997</v>
      </c>
      <c r="AR58" s="6">
        <v>142</v>
      </c>
      <c r="AS58" s="2">
        <v>59874</v>
      </c>
      <c r="AT58" s="1">
        <v>59272.09</v>
      </c>
      <c r="AU58" s="1">
        <v>60774</v>
      </c>
      <c r="AV58" s="2">
        <v>60268078</v>
      </c>
      <c r="AW58" s="2">
        <v>1002</v>
      </c>
      <c r="AX58" s="3">
        <v>12071044.630000001</v>
      </c>
      <c r="AY58" s="6">
        <v>201</v>
      </c>
      <c r="AZ58" s="2">
        <v>59933</v>
      </c>
      <c r="BA58" s="1">
        <v>59283.14</v>
      </c>
      <c r="BB58" s="1">
        <v>60832</v>
      </c>
      <c r="BC58" s="2">
        <v>51478970</v>
      </c>
      <c r="BD58" s="2">
        <v>856</v>
      </c>
      <c r="BE58" s="3">
        <v>9750367.4100000001</v>
      </c>
      <c r="BF58" s="6">
        <v>162</v>
      </c>
      <c r="BG58" s="2">
        <v>59959</v>
      </c>
      <c r="BH58" s="1">
        <v>59279.1</v>
      </c>
      <c r="BI58" s="1">
        <v>60859</v>
      </c>
      <c r="BJ58" s="2">
        <v>46893155</v>
      </c>
      <c r="BK58" s="2">
        <v>779</v>
      </c>
      <c r="BL58" s="3">
        <v>8449068.1300000008</v>
      </c>
      <c r="BM58" s="6">
        <v>140</v>
      </c>
      <c r="BN58" s="2">
        <v>59873</v>
      </c>
      <c r="BO58" s="1">
        <v>59332.51</v>
      </c>
      <c r="BP58" s="1">
        <v>60771</v>
      </c>
      <c r="BQ58" s="2">
        <v>37167852</v>
      </c>
      <c r="BR58" s="2">
        <v>617</v>
      </c>
      <c r="BS58" s="3">
        <v>6157626.3300000001</v>
      </c>
      <c r="BT58" s="6">
        <v>102</v>
      </c>
      <c r="BU58" s="2">
        <v>60017</v>
      </c>
      <c r="BV58" s="1">
        <v>59369.55</v>
      </c>
      <c r="BW58" s="1">
        <v>60915</v>
      </c>
      <c r="BX58" s="2">
        <v>43819736</v>
      </c>
      <c r="BY58" s="2">
        <v>727</v>
      </c>
      <c r="BZ58" s="3">
        <v>6929900.2999999998</v>
      </c>
      <c r="CA58" s="6">
        <v>115</v>
      </c>
      <c r="CB58" s="2">
        <v>59868</v>
      </c>
      <c r="CC58" s="1">
        <v>59417.2</v>
      </c>
      <c r="CD58" s="1">
        <v>60766</v>
      </c>
      <c r="CE58" s="2">
        <v>54996226</v>
      </c>
      <c r="CF58" s="2">
        <v>912</v>
      </c>
      <c r="CG58" s="3">
        <v>9049311.7200000007</v>
      </c>
      <c r="CH58" s="6">
        <v>150</v>
      </c>
      <c r="CI58" s="2">
        <v>71779</v>
      </c>
      <c r="CJ58" s="1">
        <v>710405.8</v>
      </c>
      <c r="CK58" s="1">
        <v>355007.4</v>
      </c>
      <c r="CL58" s="1">
        <v>355194.3</v>
      </c>
      <c r="CM58" s="1">
        <v>72704</v>
      </c>
      <c r="CN58" s="2">
        <v>574146798</v>
      </c>
      <c r="CO58" s="2">
        <v>798</v>
      </c>
      <c r="CP58" s="4">
        <v>97917894</v>
      </c>
      <c r="CQ58" s="4">
        <v>136</v>
      </c>
      <c r="CR58" s="4">
        <v>52454971</v>
      </c>
      <c r="CS58" s="4">
        <v>146</v>
      </c>
      <c r="CT58" s="4">
        <v>45463039</v>
      </c>
      <c r="CU58" s="6">
        <v>126</v>
      </c>
      <c r="CV58" s="2">
        <v>11984</v>
      </c>
      <c r="CW58" s="1">
        <v>11898.73</v>
      </c>
      <c r="CX58" s="1">
        <v>12043</v>
      </c>
      <c r="CY58" s="2">
        <v>1659861</v>
      </c>
      <c r="CZ58" s="2">
        <v>139</v>
      </c>
      <c r="DA58" s="3">
        <v>1731066.99</v>
      </c>
      <c r="DB58" s="6">
        <v>145</v>
      </c>
      <c r="DC58" s="2">
        <v>12035</v>
      </c>
      <c r="DD58" s="1">
        <v>11895.9</v>
      </c>
      <c r="DE58" s="1">
        <v>12094</v>
      </c>
      <c r="DF58" s="2">
        <v>1155221</v>
      </c>
      <c r="DG58" s="2">
        <v>97</v>
      </c>
      <c r="DH58" s="3">
        <v>1076618.2</v>
      </c>
      <c r="DI58" s="6">
        <v>90</v>
      </c>
      <c r="DJ58" s="2">
        <v>12081</v>
      </c>
      <c r="DK58" s="1">
        <v>11922.88</v>
      </c>
      <c r="DL58" s="1">
        <v>12140</v>
      </c>
      <c r="DM58" s="2">
        <v>662021</v>
      </c>
      <c r="DN58" s="2">
        <v>55</v>
      </c>
      <c r="DO58" s="3">
        <v>642944.81999999995</v>
      </c>
      <c r="DP58" s="6">
        <v>54</v>
      </c>
      <c r="DQ58" s="2">
        <v>12149</v>
      </c>
      <c r="DR58" s="1">
        <v>11974.26</v>
      </c>
      <c r="DS58" s="1">
        <v>12208</v>
      </c>
      <c r="DT58" s="2">
        <v>418264</v>
      </c>
      <c r="DU58" s="2">
        <v>35</v>
      </c>
      <c r="DV58" s="3">
        <v>472290.03</v>
      </c>
      <c r="DW58" s="6">
        <v>39</v>
      </c>
      <c r="DX58" s="2">
        <v>12194</v>
      </c>
      <c r="DY58" s="1">
        <v>12032.53</v>
      </c>
      <c r="DZ58" s="1">
        <v>12253</v>
      </c>
      <c r="EA58" s="2">
        <v>272872</v>
      </c>
      <c r="EB58" s="2">
        <v>23</v>
      </c>
      <c r="EC58" s="3">
        <v>321797.45</v>
      </c>
      <c r="ED58" s="6">
        <v>27</v>
      </c>
      <c r="EE58" s="2">
        <v>12256</v>
      </c>
      <c r="EF58" s="1">
        <v>12061.03</v>
      </c>
      <c r="EG58" s="1">
        <v>12315</v>
      </c>
      <c r="EH58" s="2">
        <v>257532</v>
      </c>
      <c r="EI58" s="2">
        <v>21</v>
      </c>
      <c r="EJ58" s="3">
        <v>293941.46999999997</v>
      </c>
      <c r="EK58" s="6">
        <v>24</v>
      </c>
      <c r="EL58" s="2">
        <v>12278</v>
      </c>
      <c r="EM58" s="1">
        <v>12100.77</v>
      </c>
      <c r="EN58" s="1">
        <v>12337</v>
      </c>
      <c r="EO58" s="2">
        <v>210600</v>
      </c>
      <c r="EP58" s="2">
        <v>17</v>
      </c>
      <c r="EQ58" s="3">
        <v>228723.28</v>
      </c>
      <c r="ER58" s="6">
        <v>19</v>
      </c>
      <c r="ES58" s="2">
        <v>12274</v>
      </c>
      <c r="ET58" s="1">
        <v>12103.49</v>
      </c>
      <c r="EU58" s="1">
        <v>12333</v>
      </c>
      <c r="EV58" s="2">
        <v>212114</v>
      </c>
      <c r="EW58" s="2">
        <v>17</v>
      </c>
      <c r="EX58" s="3">
        <v>227714.08</v>
      </c>
      <c r="EY58" s="6">
        <v>19</v>
      </c>
      <c r="EZ58" s="2">
        <v>12300</v>
      </c>
      <c r="FA58" s="1">
        <v>12120.45</v>
      </c>
      <c r="FB58" s="1">
        <v>12359</v>
      </c>
      <c r="FC58" s="2">
        <v>231189</v>
      </c>
      <c r="FD58" s="2">
        <v>19</v>
      </c>
      <c r="FE58" s="3">
        <v>243719.29</v>
      </c>
      <c r="FF58" s="6">
        <v>20</v>
      </c>
      <c r="FG58" s="2">
        <v>12287</v>
      </c>
      <c r="FH58" s="1">
        <v>12154.66</v>
      </c>
      <c r="FI58" s="1">
        <v>12346</v>
      </c>
      <c r="FJ58" s="2">
        <v>287837</v>
      </c>
      <c r="FK58" s="2">
        <v>24</v>
      </c>
      <c r="FL58" s="3">
        <v>308442.92</v>
      </c>
      <c r="FM58" s="6">
        <v>25</v>
      </c>
      <c r="FN58" s="2">
        <v>12320</v>
      </c>
      <c r="FO58" s="1">
        <v>12160.23</v>
      </c>
      <c r="FP58" s="1">
        <v>12379</v>
      </c>
      <c r="FQ58" s="2">
        <v>610827</v>
      </c>
      <c r="FR58" s="2">
        <v>50</v>
      </c>
      <c r="FS58" s="3">
        <v>650825.77</v>
      </c>
      <c r="FT58" s="6">
        <v>53</v>
      </c>
      <c r="FU58" s="2">
        <v>12328</v>
      </c>
      <c r="FV58" s="1">
        <v>12202.62</v>
      </c>
      <c r="FW58" s="1">
        <v>12387</v>
      </c>
      <c r="FX58" s="2">
        <v>1321266</v>
      </c>
      <c r="FY58" s="2">
        <v>108</v>
      </c>
      <c r="FZ58" s="3">
        <v>1465076.89</v>
      </c>
      <c r="GA58" s="6">
        <v>119</v>
      </c>
      <c r="GB58" s="2">
        <v>14881</v>
      </c>
      <c r="GC58" s="1">
        <v>144627.20000000001</v>
      </c>
      <c r="GD58" s="1">
        <v>84217.88</v>
      </c>
      <c r="GE58" s="1">
        <v>60363.42</v>
      </c>
      <c r="GF58" s="1">
        <v>14940</v>
      </c>
      <c r="GG58" s="2">
        <v>7299604</v>
      </c>
      <c r="GH58" s="2">
        <v>50</v>
      </c>
      <c r="GI58" s="4">
        <v>7663168</v>
      </c>
      <c r="GJ58" s="4">
        <v>53</v>
      </c>
      <c r="GK58" s="4">
        <v>2153542</v>
      </c>
      <c r="GL58" s="4">
        <v>25</v>
      </c>
      <c r="GM58" s="4">
        <v>5509485</v>
      </c>
      <c r="GN58" s="6">
        <v>91</v>
      </c>
    </row>
    <row r="59" spans="1:196" x14ac:dyDescent="0.2">
      <c r="A59" s="1" t="s">
        <v>80</v>
      </c>
      <c r="B59" s="5" t="s">
        <v>81</v>
      </c>
      <c r="C59" s="2">
        <v>36544</v>
      </c>
      <c r="D59" s="1">
        <v>36047.68</v>
      </c>
      <c r="E59" s="1">
        <v>37352</v>
      </c>
      <c r="F59" s="2">
        <v>22753595</v>
      </c>
      <c r="G59" s="2">
        <v>618</v>
      </c>
      <c r="H59" s="3">
        <v>3653144.12</v>
      </c>
      <c r="I59" s="6">
        <v>99</v>
      </c>
      <c r="J59" s="2">
        <v>36557</v>
      </c>
      <c r="K59" s="1">
        <v>36026.04</v>
      </c>
      <c r="L59" s="1">
        <v>37365</v>
      </c>
      <c r="M59" s="2">
        <v>20572706</v>
      </c>
      <c r="N59" s="2">
        <v>559</v>
      </c>
      <c r="O59" s="3">
        <v>3233486.07</v>
      </c>
      <c r="P59" s="6">
        <v>88</v>
      </c>
      <c r="Q59" s="2">
        <v>36680</v>
      </c>
      <c r="R59" s="1">
        <v>36133.980000000003</v>
      </c>
      <c r="S59" s="1">
        <v>37488</v>
      </c>
      <c r="T59" s="2">
        <v>17739889</v>
      </c>
      <c r="U59" s="2">
        <v>480</v>
      </c>
      <c r="V59" s="3">
        <v>2753913.41</v>
      </c>
      <c r="W59" s="6">
        <v>75</v>
      </c>
      <c r="X59" s="2">
        <v>36625</v>
      </c>
      <c r="Y59" s="1">
        <v>36201.85</v>
      </c>
      <c r="Z59" s="1">
        <v>37433</v>
      </c>
      <c r="AA59" s="2">
        <v>21018340</v>
      </c>
      <c r="AB59" s="2">
        <v>568</v>
      </c>
      <c r="AC59" s="3">
        <v>3322310.37</v>
      </c>
      <c r="AD59" s="6">
        <v>90</v>
      </c>
      <c r="AE59" s="2">
        <v>36692</v>
      </c>
      <c r="AF59" s="1">
        <v>36224.69</v>
      </c>
      <c r="AG59" s="1">
        <v>37500</v>
      </c>
      <c r="AH59" s="2">
        <v>26546368</v>
      </c>
      <c r="AI59" s="2">
        <v>717</v>
      </c>
      <c r="AJ59" s="3">
        <v>4086255.65</v>
      </c>
      <c r="AK59" s="6">
        <v>110</v>
      </c>
      <c r="AL59" s="2">
        <v>36745</v>
      </c>
      <c r="AM59" s="1">
        <v>36229.14</v>
      </c>
      <c r="AN59" s="1">
        <v>37553</v>
      </c>
      <c r="AO59" s="2">
        <v>39127029</v>
      </c>
      <c r="AP59" s="2">
        <v>1057</v>
      </c>
      <c r="AQ59" s="3">
        <v>6905342.6900000004</v>
      </c>
      <c r="AR59" s="6">
        <v>187</v>
      </c>
      <c r="AS59" s="2">
        <v>36871</v>
      </c>
      <c r="AT59" s="1">
        <v>36333.94</v>
      </c>
      <c r="AU59" s="1">
        <v>37680</v>
      </c>
      <c r="AV59" s="2">
        <v>46533569</v>
      </c>
      <c r="AW59" s="2">
        <v>1253</v>
      </c>
      <c r="AX59" s="3">
        <v>8739432.6500000004</v>
      </c>
      <c r="AY59" s="6">
        <v>235</v>
      </c>
      <c r="AZ59" s="2">
        <v>37031</v>
      </c>
      <c r="BA59" s="1">
        <v>36398.879999999997</v>
      </c>
      <c r="BB59" s="1">
        <v>37839</v>
      </c>
      <c r="BC59" s="2">
        <v>42186777</v>
      </c>
      <c r="BD59" s="2">
        <v>1134</v>
      </c>
      <c r="BE59" s="3">
        <v>7613404.1399999997</v>
      </c>
      <c r="BF59" s="6">
        <v>205</v>
      </c>
      <c r="BG59" s="2">
        <v>37007</v>
      </c>
      <c r="BH59" s="1">
        <v>36413.06</v>
      </c>
      <c r="BI59" s="1">
        <v>37815</v>
      </c>
      <c r="BJ59" s="2">
        <v>30497709</v>
      </c>
      <c r="BK59" s="2">
        <v>820</v>
      </c>
      <c r="BL59" s="3">
        <v>4978659.08</v>
      </c>
      <c r="BM59" s="6">
        <v>134</v>
      </c>
      <c r="BN59" s="2">
        <v>37027</v>
      </c>
      <c r="BO59" s="1">
        <v>36458.730000000003</v>
      </c>
      <c r="BP59" s="1">
        <v>37835</v>
      </c>
      <c r="BQ59" s="2">
        <v>18853325</v>
      </c>
      <c r="BR59" s="2">
        <v>506</v>
      </c>
      <c r="BS59" s="3">
        <v>2679668.34</v>
      </c>
      <c r="BT59" s="6">
        <v>72</v>
      </c>
      <c r="BU59" s="2">
        <v>37082</v>
      </c>
      <c r="BV59" s="1">
        <v>36563.300000000003</v>
      </c>
      <c r="BW59" s="1">
        <v>37890</v>
      </c>
      <c r="BX59" s="2">
        <v>20995439</v>
      </c>
      <c r="BY59" s="2">
        <v>562</v>
      </c>
      <c r="BZ59" s="3">
        <v>3291552.41</v>
      </c>
      <c r="CA59" s="6">
        <v>88</v>
      </c>
      <c r="CB59" s="2">
        <v>37064</v>
      </c>
      <c r="CC59" s="1">
        <v>36649.629999999997</v>
      </c>
      <c r="CD59" s="1">
        <v>37872</v>
      </c>
      <c r="CE59" s="2">
        <v>23967177</v>
      </c>
      <c r="CF59" s="2">
        <v>640</v>
      </c>
      <c r="CG59" s="3">
        <v>4034304.58</v>
      </c>
      <c r="CH59" s="6">
        <v>108</v>
      </c>
      <c r="CI59" s="2">
        <v>48169</v>
      </c>
      <c r="CJ59" s="1">
        <v>435679.7</v>
      </c>
      <c r="CK59" s="1">
        <v>217744.1</v>
      </c>
      <c r="CL59" s="1">
        <v>217202.1</v>
      </c>
      <c r="CM59" s="1">
        <v>48978</v>
      </c>
      <c r="CN59" s="2">
        <v>330791909</v>
      </c>
      <c r="CO59" s="2">
        <v>747</v>
      </c>
      <c r="CP59" s="4">
        <v>55291236</v>
      </c>
      <c r="CQ59" s="4">
        <v>125</v>
      </c>
      <c r="CR59" s="4">
        <v>35202121</v>
      </c>
      <c r="CS59" s="4">
        <v>159</v>
      </c>
      <c r="CT59" s="4">
        <v>20089998</v>
      </c>
      <c r="CU59" s="6">
        <v>91</v>
      </c>
      <c r="CV59" s="2">
        <v>34816</v>
      </c>
      <c r="CW59" s="1">
        <v>34393.1</v>
      </c>
      <c r="CX59" s="1">
        <v>36786</v>
      </c>
      <c r="CY59" s="2">
        <v>2944557</v>
      </c>
      <c r="CZ59" s="2">
        <v>81</v>
      </c>
      <c r="DA59" s="3">
        <v>2576078.21</v>
      </c>
      <c r="DB59" s="6">
        <v>71</v>
      </c>
      <c r="DC59" s="2">
        <v>34837</v>
      </c>
      <c r="DD59" s="1">
        <v>34388.879999999997</v>
      </c>
      <c r="DE59" s="1">
        <v>36807</v>
      </c>
      <c r="DF59" s="2">
        <v>2245610</v>
      </c>
      <c r="DG59" s="2">
        <v>62</v>
      </c>
      <c r="DH59" s="3">
        <v>2082212.37</v>
      </c>
      <c r="DI59" s="6">
        <v>57</v>
      </c>
      <c r="DJ59" s="2">
        <v>34922</v>
      </c>
      <c r="DK59" s="1">
        <v>34450.9</v>
      </c>
      <c r="DL59" s="1">
        <v>36892</v>
      </c>
      <c r="DM59" s="2">
        <v>1068901</v>
      </c>
      <c r="DN59" s="2">
        <v>29</v>
      </c>
      <c r="DO59" s="3">
        <v>947470.75</v>
      </c>
      <c r="DP59" s="6">
        <v>26</v>
      </c>
      <c r="DQ59" s="2">
        <v>34911</v>
      </c>
      <c r="DR59" s="1">
        <v>34532.65</v>
      </c>
      <c r="DS59" s="1">
        <v>36881</v>
      </c>
      <c r="DT59" s="2">
        <v>721812</v>
      </c>
      <c r="DU59" s="2">
        <v>20</v>
      </c>
      <c r="DV59" s="3">
        <v>745658.77</v>
      </c>
      <c r="DW59" s="6">
        <v>20</v>
      </c>
      <c r="DX59" s="2">
        <v>34950</v>
      </c>
      <c r="DY59" s="1">
        <v>34570.26</v>
      </c>
      <c r="DZ59" s="1">
        <v>36920</v>
      </c>
      <c r="EA59" s="2">
        <v>572816</v>
      </c>
      <c r="EB59" s="2">
        <v>16</v>
      </c>
      <c r="EC59" s="3">
        <v>605393.25</v>
      </c>
      <c r="ED59" s="6">
        <v>17</v>
      </c>
      <c r="EE59" s="2">
        <v>35030</v>
      </c>
      <c r="EF59" s="1">
        <v>34606.67</v>
      </c>
      <c r="EG59" s="1">
        <v>37000</v>
      </c>
      <c r="EH59" s="2">
        <v>490596</v>
      </c>
      <c r="EI59" s="2">
        <v>13</v>
      </c>
      <c r="EJ59" s="3">
        <v>491824.73</v>
      </c>
      <c r="EK59" s="6">
        <v>13</v>
      </c>
      <c r="EL59" s="2">
        <v>35112</v>
      </c>
      <c r="EM59" s="1">
        <v>34677.480000000003</v>
      </c>
      <c r="EN59" s="1">
        <v>37083</v>
      </c>
      <c r="EO59" s="2">
        <v>430729</v>
      </c>
      <c r="EP59" s="2">
        <v>12</v>
      </c>
      <c r="EQ59" s="3">
        <v>413417.67</v>
      </c>
      <c r="ER59" s="6">
        <v>11</v>
      </c>
      <c r="ES59" s="2">
        <v>35266</v>
      </c>
      <c r="ET59" s="1">
        <v>34757.050000000003</v>
      </c>
      <c r="EU59" s="1">
        <v>37236</v>
      </c>
      <c r="EV59" s="2">
        <v>438865</v>
      </c>
      <c r="EW59" s="2">
        <v>12</v>
      </c>
      <c r="EX59" s="3">
        <v>415381.2</v>
      </c>
      <c r="EY59" s="6">
        <v>11</v>
      </c>
      <c r="EZ59" s="2">
        <v>35292</v>
      </c>
      <c r="FA59" s="1">
        <v>34798.199999999997</v>
      </c>
      <c r="FB59" s="1">
        <v>37262</v>
      </c>
      <c r="FC59" s="2">
        <v>472461</v>
      </c>
      <c r="FD59" s="2">
        <v>13</v>
      </c>
      <c r="FE59" s="3">
        <v>442234.02</v>
      </c>
      <c r="FF59" s="6">
        <v>12</v>
      </c>
      <c r="FG59" s="2">
        <v>35329</v>
      </c>
      <c r="FH59" s="1">
        <v>34860.129999999997</v>
      </c>
      <c r="FI59" s="1">
        <v>37299</v>
      </c>
      <c r="FJ59" s="2">
        <v>657052</v>
      </c>
      <c r="FK59" s="2">
        <v>18</v>
      </c>
      <c r="FL59" s="3">
        <v>634490.30000000005</v>
      </c>
      <c r="FM59" s="6">
        <v>17</v>
      </c>
      <c r="FN59" s="2">
        <v>35376</v>
      </c>
      <c r="FO59" s="1">
        <v>34978.730000000003</v>
      </c>
      <c r="FP59" s="1">
        <v>37346</v>
      </c>
      <c r="FQ59" s="2">
        <v>1455267</v>
      </c>
      <c r="FR59" s="2">
        <v>39</v>
      </c>
      <c r="FS59" s="3">
        <v>1395961.43</v>
      </c>
      <c r="FT59" s="6">
        <v>38</v>
      </c>
      <c r="FU59" s="2">
        <v>35382</v>
      </c>
      <c r="FV59" s="1">
        <v>35023.589999999997</v>
      </c>
      <c r="FW59" s="1">
        <v>37352</v>
      </c>
      <c r="FX59" s="2">
        <v>2864382</v>
      </c>
      <c r="FY59" s="2">
        <v>77</v>
      </c>
      <c r="FZ59" s="3">
        <v>2906163.48</v>
      </c>
      <c r="GA59" s="6">
        <v>79</v>
      </c>
      <c r="GB59" s="2">
        <v>44489</v>
      </c>
      <c r="GC59" s="1">
        <v>416036.6</v>
      </c>
      <c r="GD59" s="1">
        <v>241775.3</v>
      </c>
      <c r="GE59" s="1">
        <v>173098.7</v>
      </c>
      <c r="GF59" s="1">
        <v>46518</v>
      </c>
      <c r="GG59" s="2">
        <v>14363041</v>
      </c>
      <c r="GH59" s="2">
        <v>33</v>
      </c>
      <c r="GI59" s="4">
        <v>13656178</v>
      </c>
      <c r="GJ59" s="4">
        <v>31</v>
      </c>
      <c r="GK59" s="4">
        <v>3830582</v>
      </c>
      <c r="GL59" s="4">
        <v>15</v>
      </c>
      <c r="GM59" s="4">
        <v>9825523</v>
      </c>
      <c r="GN59" s="6">
        <v>54</v>
      </c>
    </row>
    <row r="60" spans="1:196" x14ac:dyDescent="0.2">
      <c r="A60" s="1" t="s">
        <v>80</v>
      </c>
      <c r="B60" s="5" t="s">
        <v>82</v>
      </c>
      <c r="C60" s="2">
        <v>4202</v>
      </c>
      <c r="D60" s="1">
        <v>4145.0230000000001</v>
      </c>
      <c r="E60" s="1">
        <v>4301</v>
      </c>
      <c r="F60" s="2">
        <v>2398074</v>
      </c>
      <c r="G60" s="2">
        <v>565</v>
      </c>
      <c r="H60" s="3">
        <v>341386.07</v>
      </c>
      <c r="I60" s="6">
        <v>80</v>
      </c>
      <c r="J60" s="2">
        <v>4214</v>
      </c>
      <c r="K60" s="1">
        <v>4138.4949999999999</v>
      </c>
      <c r="L60" s="1">
        <v>4313</v>
      </c>
      <c r="M60" s="2">
        <v>2161681</v>
      </c>
      <c r="N60" s="2">
        <v>510</v>
      </c>
      <c r="O60" s="3">
        <v>301050.18</v>
      </c>
      <c r="P60" s="6">
        <v>71</v>
      </c>
      <c r="Q60" s="2">
        <v>4195</v>
      </c>
      <c r="R60" s="1">
        <v>4134.79</v>
      </c>
      <c r="S60" s="1">
        <v>4294</v>
      </c>
      <c r="T60" s="2">
        <v>1828879</v>
      </c>
      <c r="U60" s="2">
        <v>432</v>
      </c>
      <c r="V60" s="3">
        <v>246717.54</v>
      </c>
      <c r="W60" s="6">
        <v>58</v>
      </c>
      <c r="X60" s="2">
        <v>4200</v>
      </c>
      <c r="Y60" s="1">
        <v>4132.8609999999999</v>
      </c>
      <c r="Z60" s="1">
        <v>4299</v>
      </c>
      <c r="AA60" s="2">
        <v>2050329</v>
      </c>
      <c r="AB60" s="2">
        <v>485</v>
      </c>
      <c r="AC60" s="3">
        <v>280439.53999999998</v>
      </c>
      <c r="AD60" s="6">
        <v>66</v>
      </c>
      <c r="AE60" s="2">
        <v>4202</v>
      </c>
      <c r="AF60" s="1">
        <v>4134.1629999999996</v>
      </c>
      <c r="AG60" s="1">
        <v>4301</v>
      </c>
      <c r="AH60" s="2">
        <v>2687211</v>
      </c>
      <c r="AI60" s="2">
        <v>635</v>
      </c>
      <c r="AJ60" s="3">
        <v>383097.67</v>
      </c>
      <c r="AK60" s="6">
        <v>91</v>
      </c>
      <c r="AL60" s="2">
        <v>4203</v>
      </c>
      <c r="AM60" s="1">
        <v>4131.4639999999999</v>
      </c>
      <c r="AN60" s="1">
        <v>4302</v>
      </c>
      <c r="AO60" s="2">
        <v>3751389</v>
      </c>
      <c r="AP60" s="2">
        <v>887</v>
      </c>
      <c r="AQ60" s="3">
        <v>588971.98</v>
      </c>
      <c r="AR60" s="6">
        <v>139</v>
      </c>
      <c r="AS60" s="2">
        <v>4204</v>
      </c>
      <c r="AT60" s="1">
        <v>4138.9939999999997</v>
      </c>
      <c r="AU60" s="1">
        <v>4303</v>
      </c>
      <c r="AV60" s="2">
        <v>4499903</v>
      </c>
      <c r="AW60" s="2">
        <v>1062</v>
      </c>
      <c r="AX60" s="3">
        <v>764593.75</v>
      </c>
      <c r="AY60" s="6">
        <v>180</v>
      </c>
      <c r="AZ60" s="2">
        <v>4240</v>
      </c>
      <c r="BA60" s="1">
        <v>4158.9629999999997</v>
      </c>
      <c r="BB60" s="1">
        <v>4339</v>
      </c>
      <c r="BC60" s="2">
        <v>4094251</v>
      </c>
      <c r="BD60" s="2">
        <v>962</v>
      </c>
      <c r="BE60" s="3">
        <v>666090.76</v>
      </c>
      <c r="BF60" s="6">
        <v>157</v>
      </c>
      <c r="BG60" s="2">
        <v>4235</v>
      </c>
      <c r="BH60" s="1">
        <v>4155.2610000000004</v>
      </c>
      <c r="BI60" s="1">
        <v>4334</v>
      </c>
      <c r="BJ60" s="2">
        <v>3200454</v>
      </c>
      <c r="BK60" s="2">
        <v>753</v>
      </c>
      <c r="BL60" s="3">
        <v>473752.38</v>
      </c>
      <c r="BM60" s="6">
        <v>111</v>
      </c>
      <c r="BN60" s="2">
        <v>4248</v>
      </c>
      <c r="BO60" s="1">
        <v>4153.3280000000004</v>
      </c>
      <c r="BP60" s="1">
        <v>4347</v>
      </c>
      <c r="BQ60" s="2">
        <v>1908792</v>
      </c>
      <c r="BR60" s="2">
        <v>449</v>
      </c>
      <c r="BS60" s="3">
        <v>238924.96</v>
      </c>
      <c r="BT60" s="6">
        <v>56</v>
      </c>
      <c r="BU60" s="2">
        <v>4230</v>
      </c>
      <c r="BV60" s="1">
        <v>4162.5649999999996</v>
      </c>
      <c r="BW60" s="1">
        <v>4327</v>
      </c>
      <c r="BX60" s="2">
        <v>2014346</v>
      </c>
      <c r="BY60" s="2">
        <v>473</v>
      </c>
      <c r="BZ60" s="3">
        <v>277231.3</v>
      </c>
      <c r="CA60" s="6">
        <v>65</v>
      </c>
      <c r="CB60" s="2">
        <v>4236</v>
      </c>
      <c r="CC60" s="1">
        <v>4171.0309999999999</v>
      </c>
      <c r="CD60" s="1">
        <v>4335</v>
      </c>
      <c r="CE60" s="2">
        <v>2511720</v>
      </c>
      <c r="CF60" s="2">
        <v>588</v>
      </c>
      <c r="CG60" s="3">
        <v>371970.42</v>
      </c>
      <c r="CH60" s="6">
        <v>87</v>
      </c>
      <c r="CI60" s="2">
        <v>5627</v>
      </c>
      <c r="CJ60" s="1">
        <v>49756.77</v>
      </c>
      <c r="CK60" s="1">
        <v>24838.77</v>
      </c>
      <c r="CL60" s="1">
        <v>24880.080000000002</v>
      </c>
      <c r="CM60" s="1">
        <v>5728</v>
      </c>
      <c r="CN60" s="2">
        <v>33107031</v>
      </c>
      <c r="CO60" s="2">
        <v>654</v>
      </c>
      <c r="CP60" s="4">
        <v>4934218</v>
      </c>
      <c r="CQ60" s="4">
        <v>97</v>
      </c>
      <c r="CR60" s="4">
        <v>3129157</v>
      </c>
      <c r="CS60" s="4">
        <v>124</v>
      </c>
      <c r="CT60" s="4">
        <v>1805253</v>
      </c>
      <c r="CU60" s="6">
        <v>71</v>
      </c>
      <c r="CV60" s="2" t="s">
        <v>23</v>
      </c>
      <c r="CW60" s="1" t="s">
        <v>23</v>
      </c>
      <c r="CX60" s="1" t="s">
        <v>24</v>
      </c>
      <c r="CY60" s="2" t="s">
        <v>25</v>
      </c>
      <c r="CZ60" s="2" t="s">
        <v>25</v>
      </c>
      <c r="DA60" s="3" t="s">
        <v>25</v>
      </c>
      <c r="DB60" s="6" t="s">
        <v>25</v>
      </c>
      <c r="DC60" s="2" t="s">
        <v>23</v>
      </c>
      <c r="DD60" s="1" t="s">
        <v>23</v>
      </c>
      <c r="DE60" s="1" t="s">
        <v>24</v>
      </c>
      <c r="DF60" s="2" t="s">
        <v>25</v>
      </c>
      <c r="DG60" s="2" t="s">
        <v>25</v>
      </c>
      <c r="DH60" s="3" t="s">
        <v>25</v>
      </c>
      <c r="DI60" s="6" t="s">
        <v>25</v>
      </c>
      <c r="DJ60" s="2" t="s">
        <v>23</v>
      </c>
      <c r="DK60" s="1" t="s">
        <v>23</v>
      </c>
      <c r="DL60" s="1" t="s">
        <v>24</v>
      </c>
      <c r="DM60" s="2" t="s">
        <v>25</v>
      </c>
      <c r="DN60" s="2" t="s">
        <v>25</v>
      </c>
      <c r="DO60" s="3" t="s">
        <v>25</v>
      </c>
      <c r="DP60" s="6" t="s">
        <v>25</v>
      </c>
      <c r="DQ60" s="2" t="s">
        <v>23</v>
      </c>
      <c r="DR60" s="1" t="s">
        <v>23</v>
      </c>
      <c r="DS60" s="1" t="s">
        <v>24</v>
      </c>
      <c r="DT60" s="2" t="s">
        <v>25</v>
      </c>
      <c r="DU60" s="2" t="s">
        <v>25</v>
      </c>
      <c r="DV60" s="3" t="s">
        <v>25</v>
      </c>
      <c r="DW60" s="6" t="s">
        <v>25</v>
      </c>
      <c r="DX60" s="2" t="s">
        <v>23</v>
      </c>
      <c r="DY60" s="1" t="s">
        <v>23</v>
      </c>
      <c r="DZ60" s="1" t="s">
        <v>24</v>
      </c>
      <c r="EA60" s="2" t="s">
        <v>25</v>
      </c>
      <c r="EB60" s="2" t="s">
        <v>25</v>
      </c>
      <c r="EC60" s="3" t="s">
        <v>25</v>
      </c>
      <c r="ED60" s="6" t="s">
        <v>25</v>
      </c>
      <c r="EE60" s="2" t="s">
        <v>23</v>
      </c>
      <c r="EF60" s="1" t="s">
        <v>23</v>
      </c>
      <c r="EG60" s="1" t="s">
        <v>24</v>
      </c>
      <c r="EH60" s="2" t="s">
        <v>25</v>
      </c>
      <c r="EI60" s="2" t="s">
        <v>25</v>
      </c>
      <c r="EJ60" s="3" t="s">
        <v>25</v>
      </c>
      <c r="EK60" s="6" t="s">
        <v>25</v>
      </c>
      <c r="EL60" s="2" t="s">
        <v>23</v>
      </c>
      <c r="EM60" s="1" t="s">
        <v>23</v>
      </c>
      <c r="EN60" s="1" t="s">
        <v>24</v>
      </c>
      <c r="EO60" s="2" t="s">
        <v>25</v>
      </c>
      <c r="EP60" s="2" t="s">
        <v>25</v>
      </c>
      <c r="EQ60" s="3" t="s">
        <v>25</v>
      </c>
      <c r="ER60" s="6" t="s">
        <v>25</v>
      </c>
      <c r="ES60" s="2" t="s">
        <v>23</v>
      </c>
      <c r="ET60" s="1" t="s">
        <v>23</v>
      </c>
      <c r="EU60" s="1" t="s">
        <v>24</v>
      </c>
      <c r="EV60" s="2" t="s">
        <v>25</v>
      </c>
      <c r="EW60" s="2" t="s">
        <v>25</v>
      </c>
      <c r="EX60" s="3" t="s">
        <v>25</v>
      </c>
      <c r="EY60" s="6" t="s">
        <v>25</v>
      </c>
      <c r="EZ60" s="2" t="s">
        <v>23</v>
      </c>
      <c r="FA60" s="1" t="s">
        <v>23</v>
      </c>
      <c r="FB60" s="1" t="s">
        <v>24</v>
      </c>
      <c r="FC60" s="2" t="s">
        <v>25</v>
      </c>
      <c r="FD60" s="2" t="s">
        <v>25</v>
      </c>
      <c r="FE60" s="3" t="s">
        <v>25</v>
      </c>
      <c r="FF60" s="6" t="s">
        <v>25</v>
      </c>
      <c r="FG60" s="2" t="s">
        <v>23</v>
      </c>
      <c r="FH60" s="1" t="s">
        <v>23</v>
      </c>
      <c r="FI60" s="1" t="s">
        <v>24</v>
      </c>
      <c r="FJ60" s="2" t="s">
        <v>25</v>
      </c>
      <c r="FK60" s="2" t="s">
        <v>25</v>
      </c>
      <c r="FL60" s="3" t="s">
        <v>25</v>
      </c>
      <c r="FM60" s="6" t="s">
        <v>25</v>
      </c>
      <c r="FN60" s="2" t="s">
        <v>23</v>
      </c>
      <c r="FO60" s="1" t="s">
        <v>23</v>
      </c>
      <c r="FP60" s="1" t="s">
        <v>24</v>
      </c>
      <c r="FQ60" s="2" t="s">
        <v>25</v>
      </c>
      <c r="FR60" s="2" t="s">
        <v>25</v>
      </c>
      <c r="FS60" s="3" t="s">
        <v>25</v>
      </c>
      <c r="FT60" s="6" t="s">
        <v>25</v>
      </c>
      <c r="FU60" s="2" t="s">
        <v>23</v>
      </c>
      <c r="FV60" s="1" t="s">
        <v>23</v>
      </c>
      <c r="FW60" s="1" t="s">
        <v>24</v>
      </c>
      <c r="FX60" s="2" t="s">
        <v>25</v>
      </c>
      <c r="FY60" s="2" t="s">
        <v>25</v>
      </c>
      <c r="FZ60" s="3" t="s">
        <v>25</v>
      </c>
      <c r="GA60" s="6" t="s">
        <v>25</v>
      </c>
      <c r="GB60" s="2" t="s">
        <v>26</v>
      </c>
      <c r="GC60" s="1" t="s">
        <v>23</v>
      </c>
      <c r="GD60" s="1" t="s">
        <v>23</v>
      </c>
      <c r="GE60" s="1" t="s">
        <v>23</v>
      </c>
      <c r="GF60" s="1" t="s">
        <v>23</v>
      </c>
      <c r="GG60" s="2" t="s">
        <v>25</v>
      </c>
      <c r="GH60" s="2" t="s">
        <v>25</v>
      </c>
      <c r="GI60" s="4" t="s">
        <v>25</v>
      </c>
      <c r="GJ60" s="4" t="s">
        <v>25</v>
      </c>
      <c r="GK60" s="4" t="s">
        <v>25</v>
      </c>
      <c r="GL60" s="4" t="s">
        <v>25</v>
      </c>
      <c r="GM60" s="4" t="s">
        <v>25</v>
      </c>
      <c r="GN60" s="6" t="s">
        <v>25</v>
      </c>
    </row>
    <row r="61" spans="1:196" x14ac:dyDescent="0.2">
      <c r="A61" s="1" t="s">
        <v>80</v>
      </c>
      <c r="B61" s="5" t="s">
        <v>83</v>
      </c>
      <c r="C61" s="2">
        <v>2067</v>
      </c>
      <c r="D61" s="1">
        <v>2056.4659999999999</v>
      </c>
      <c r="E61" s="1">
        <v>2123</v>
      </c>
      <c r="F61" s="2">
        <v>946041</v>
      </c>
      <c r="G61" s="2">
        <v>448</v>
      </c>
      <c r="H61" s="3">
        <v>118765.12</v>
      </c>
      <c r="I61" s="6">
        <v>56</v>
      </c>
      <c r="J61" s="2">
        <v>2064</v>
      </c>
      <c r="K61" s="1">
        <v>2052.797</v>
      </c>
      <c r="L61" s="1">
        <v>2120</v>
      </c>
      <c r="M61" s="2">
        <v>864140</v>
      </c>
      <c r="N61" s="2">
        <v>410</v>
      </c>
      <c r="O61" s="3">
        <v>98741.55</v>
      </c>
      <c r="P61" s="6">
        <v>47</v>
      </c>
      <c r="Q61" s="2">
        <v>2078</v>
      </c>
      <c r="R61" s="1">
        <v>2059.9989999999998</v>
      </c>
      <c r="S61" s="1">
        <v>2134</v>
      </c>
      <c r="T61" s="2">
        <v>729938</v>
      </c>
      <c r="U61" s="2">
        <v>345</v>
      </c>
      <c r="V61" s="3">
        <v>80781.81</v>
      </c>
      <c r="W61" s="6">
        <v>38</v>
      </c>
      <c r="X61" s="2">
        <v>2076</v>
      </c>
      <c r="Y61" s="1">
        <v>2061.837</v>
      </c>
      <c r="Z61" s="1">
        <v>2137</v>
      </c>
      <c r="AA61" s="2">
        <v>862837</v>
      </c>
      <c r="AB61" s="2">
        <v>407</v>
      </c>
      <c r="AC61" s="3">
        <v>96501.33</v>
      </c>
      <c r="AD61" s="6">
        <v>45</v>
      </c>
      <c r="AE61" s="2">
        <v>2073</v>
      </c>
      <c r="AF61" s="1">
        <v>2061.3310000000001</v>
      </c>
      <c r="AG61" s="1">
        <v>2134</v>
      </c>
      <c r="AH61" s="2">
        <v>1109029</v>
      </c>
      <c r="AI61" s="2">
        <v>523</v>
      </c>
      <c r="AJ61" s="3">
        <v>123719.7</v>
      </c>
      <c r="AK61" s="6">
        <v>58</v>
      </c>
      <c r="AL61" s="2">
        <v>2078</v>
      </c>
      <c r="AM61" s="1">
        <v>2059.9</v>
      </c>
      <c r="AN61" s="1">
        <v>2139</v>
      </c>
      <c r="AO61" s="2">
        <v>1617399</v>
      </c>
      <c r="AP61" s="2">
        <v>763</v>
      </c>
      <c r="AQ61" s="3">
        <v>205341.28</v>
      </c>
      <c r="AR61" s="6">
        <v>97</v>
      </c>
      <c r="AS61" s="2">
        <v>2072</v>
      </c>
      <c r="AT61" s="1">
        <v>2058.6660000000002</v>
      </c>
      <c r="AU61" s="1">
        <v>2133</v>
      </c>
      <c r="AV61" s="2">
        <v>1837324</v>
      </c>
      <c r="AW61" s="2">
        <v>867</v>
      </c>
      <c r="AX61" s="3">
        <v>239949.05</v>
      </c>
      <c r="AY61" s="6">
        <v>113</v>
      </c>
      <c r="AZ61" s="2">
        <v>2076</v>
      </c>
      <c r="BA61" s="1">
        <v>2062.866</v>
      </c>
      <c r="BB61" s="1">
        <v>2137</v>
      </c>
      <c r="BC61" s="2">
        <v>1680888</v>
      </c>
      <c r="BD61" s="2">
        <v>792</v>
      </c>
      <c r="BE61" s="3">
        <v>211309.96</v>
      </c>
      <c r="BF61" s="6">
        <v>100</v>
      </c>
      <c r="BG61" s="2">
        <v>2074</v>
      </c>
      <c r="BH61" s="1">
        <v>2059.1669999999999</v>
      </c>
      <c r="BI61" s="1">
        <v>2131</v>
      </c>
      <c r="BJ61" s="2">
        <v>1220644</v>
      </c>
      <c r="BK61" s="2">
        <v>577</v>
      </c>
      <c r="BL61" s="3">
        <v>137450.35999999999</v>
      </c>
      <c r="BM61" s="6">
        <v>65</v>
      </c>
      <c r="BN61" s="2">
        <v>2074</v>
      </c>
      <c r="BO61" s="1">
        <v>2055.4319999999998</v>
      </c>
      <c r="BP61" s="1">
        <v>2131</v>
      </c>
      <c r="BQ61" s="2">
        <v>767839</v>
      </c>
      <c r="BR61" s="2">
        <v>364</v>
      </c>
      <c r="BS61" s="3">
        <v>80241.25</v>
      </c>
      <c r="BT61" s="6">
        <v>38</v>
      </c>
      <c r="BU61" s="2">
        <v>2082</v>
      </c>
      <c r="BV61" s="1">
        <v>2060.2330000000002</v>
      </c>
      <c r="BW61" s="1">
        <v>2139</v>
      </c>
      <c r="BX61" s="2">
        <v>895443</v>
      </c>
      <c r="BY61" s="2">
        <v>423</v>
      </c>
      <c r="BZ61" s="3">
        <v>102043.74</v>
      </c>
      <c r="CA61" s="6">
        <v>48</v>
      </c>
      <c r="CB61" s="2">
        <v>2083</v>
      </c>
      <c r="CC61" s="1">
        <v>2067.5990000000002</v>
      </c>
      <c r="CD61" s="1">
        <v>2140</v>
      </c>
      <c r="CE61" s="2">
        <v>1009764</v>
      </c>
      <c r="CF61" s="2">
        <v>475</v>
      </c>
      <c r="CG61" s="3">
        <v>133410.95000000001</v>
      </c>
      <c r="CH61" s="6">
        <v>63</v>
      </c>
      <c r="CI61" s="2">
        <v>2391</v>
      </c>
      <c r="CJ61" s="1">
        <v>24716.26</v>
      </c>
      <c r="CK61" s="1">
        <v>12351.35</v>
      </c>
      <c r="CL61" s="1">
        <v>12281.07</v>
      </c>
      <c r="CM61" s="1">
        <v>2453</v>
      </c>
      <c r="CN61" s="2">
        <v>13541287</v>
      </c>
      <c r="CO61" s="2">
        <v>534</v>
      </c>
      <c r="CP61" s="4">
        <v>1628251</v>
      </c>
      <c r="CQ61" s="4">
        <v>64</v>
      </c>
      <c r="CR61" s="4">
        <v>1009938</v>
      </c>
      <c r="CS61" s="4">
        <v>80</v>
      </c>
      <c r="CT61" s="4">
        <v>618340</v>
      </c>
      <c r="CU61" s="6">
        <v>49</v>
      </c>
      <c r="CV61" s="2">
        <v>1982</v>
      </c>
      <c r="CW61" s="1">
        <v>1969.566</v>
      </c>
      <c r="CX61" s="1">
        <v>2062</v>
      </c>
      <c r="CY61" s="2">
        <v>132466</v>
      </c>
      <c r="CZ61" s="2">
        <v>65</v>
      </c>
      <c r="DA61" s="3">
        <v>99395.51</v>
      </c>
      <c r="DB61" s="6">
        <v>49</v>
      </c>
      <c r="DC61" s="2">
        <v>1979</v>
      </c>
      <c r="DD61" s="1">
        <v>1969.5650000000001</v>
      </c>
      <c r="DE61" s="1">
        <v>2059</v>
      </c>
      <c r="DF61" s="2">
        <v>101686</v>
      </c>
      <c r="DG61" s="2">
        <v>50</v>
      </c>
      <c r="DH61" s="3">
        <v>82727.350000000006</v>
      </c>
      <c r="DI61" s="6">
        <v>40</v>
      </c>
      <c r="DJ61" s="2">
        <v>1990</v>
      </c>
      <c r="DK61" s="1">
        <v>1974.098</v>
      </c>
      <c r="DL61" s="1">
        <v>2070</v>
      </c>
      <c r="DM61" s="2">
        <v>53547</v>
      </c>
      <c r="DN61" s="2">
        <v>26</v>
      </c>
      <c r="DO61" s="3">
        <v>39424.71</v>
      </c>
      <c r="DP61" s="6">
        <v>19</v>
      </c>
      <c r="DQ61" s="2">
        <v>1991</v>
      </c>
      <c r="DR61" s="1">
        <v>1978.4359999999999</v>
      </c>
      <c r="DS61" s="1">
        <v>2076</v>
      </c>
      <c r="DT61" s="2">
        <v>44636</v>
      </c>
      <c r="DU61" s="2">
        <v>22</v>
      </c>
      <c r="DV61" s="3">
        <v>39567.93</v>
      </c>
      <c r="DW61" s="6">
        <v>19</v>
      </c>
      <c r="DX61" s="2">
        <v>1994</v>
      </c>
      <c r="DY61" s="1">
        <v>1981.864</v>
      </c>
      <c r="DZ61" s="1">
        <v>2079</v>
      </c>
      <c r="EA61" s="2">
        <v>37711</v>
      </c>
      <c r="EB61" s="2">
        <v>18</v>
      </c>
      <c r="EC61" s="3">
        <v>33205.800000000003</v>
      </c>
      <c r="ED61" s="6">
        <v>16</v>
      </c>
      <c r="EE61" s="2">
        <v>1992</v>
      </c>
      <c r="EF61" s="1">
        <v>1979.3009999999999</v>
      </c>
      <c r="EG61" s="1">
        <v>2070</v>
      </c>
      <c r="EH61" s="2">
        <v>33956</v>
      </c>
      <c r="EI61" s="2">
        <v>17</v>
      </c>
      <c r="EJ61" s="3">
        <v>28335.26</v>
      </c>
      <c r="EK61" s="6">
        <v>14</v>
      </c>
      <c r="EL61" s="2">
        <v>1989</v>
      </c>
      <c r="EM61" s="1">
        <v>1976.3989999999999</v>
      </c>
      <c r="EN61" s="1">
        <v>2067</v>
      </c>
      <c r="EO61" s="2">
        <v>33715</v>
      </c>
      <c r="EP61" s="2">
        <v>16</v>
      </c>
      <c r="EQ61" s="3">
        <v>27181.16</v>
      </c>
      <c r="ER61" s="6">
        <v>13</v>
      </c>
      <c r="ES61" s="2">
        <v>1994</v>
      </c>
      <c r="ET61" s="1">
        <v>1981.0329999999999</v>
      </c>
      <c r="EU61" s="1">
        <v>2072</v>
      </c>
      <c r="EV61" s="2">
        <v>33938</v>
      </c>
      <c r="EW61" s="2">
        <v>16</v>
      </c>
      <c r="EX61" s="3">
        <v>26976.46</v>
      </c>
      <c r="EY61" s="6">
        <v>13</v>
      </c>
      <c r="EZ61" s="2">
        <v>1991</v>
      </c>
      <c r="FA61" s="1">
        <v>1976.6</v>
      </c>
      <c r="FB61" s="1">
        <v>2064</v>
      </c>
      <c r="FC61" s="2">
        <v>34707</v>
      </c>
      <c r="FD61" s="2">
        <v>17</v>
      </c>
      <c r="FE61" s="3">
        <v>27179.98</v>
      </c>
      <c r="FF61" s="6">
        <v>13</v>
      </c>
      <c r="FG61" s="2">
        <v>1989</v>
      </c>
      <c r="FH61" s="1">
        <v>1973.8320000000001</v>
      </c>
      <c r="FI61" s="1">
        <v>2062</v>
      </c>
      <c r="FJ61" s="2">
        <v>40358</v>
      </c>
      <c r="FK61" s="2">
        <v>20</v>
      </c>
      <c r="FL61" s="3">
        <v>32324.52</v>
      </c>
      <c r="FM61" s="6">
        <v>16</v>
      </c>
      <c r="FN61" s="2">
        <v>1996</v>
      </c>
      <c r="FO61" s="1">
        <v>1977.53</v>
      </c>
      <c r="FP61" s="1">
        <v>2069</v>
      </c>
      <c r="FQ61" s="2">
        <v>74852</v>
      </c>
      <c r="FR61" s="2">
        <v>37</v>
      </c>
      <c r="FS61" s="3">
        <v>56896.86</v>
      </c>
      <c r="FT61" s="6">
        <v>28</v>
      </c>
      <c r="FU61" s="2">
        <v>1993</v>
      </c>
      <c r="FV61" s="1">
        <v>1981.164</v>
      </c>
      <c r="FW61" s="1">
        <v>2066</v>
      </c>
      <c r="FX61" s="2">
        <v>133189</v>
      </c>
      <c r="FY61" s="2">
        <v>65</v>
      </c>
      <c r="FZ61" s="3">
        <v>108961.81</v>
      </c>
      <c r="GA61" s="6">
        <v>53</v>
      </c>
      <c r="GB61" s="2">
        <v>2241</v>
      </c>
      <c r="GC61" s="1">
        <v>23719.360000000001</v>
      </c>
      <c r="GD61" s="1">
        <v>13799.94</v>
      </c>
      <c r="GE61" s="1">
        <v>9810.6149999999998</v>
      </c>
      <c r="GF61" s="1">
        <v>2326</v>
      </c>
      <c r="GG61" s="2">
        <v>754761</v>
      </c>
      <c r="GH61" s="2">
        <v>31</v>
      </c>
      <c r="GI61" s="4">
        <v>602174</v>
      </c>
      <c r="GJ61" s="4">
        <v>24</v>
      </c>
      <c r="GK61" s="4">
        <v>218965</v>
      </c>
      <c r="GL61" s="4">
        <v>15</v>
      </c>
      <c r="GM61" s="4">
        <v>383214</v>
      </c>
      <c r="GN61" s="6">
        <v>38</v>
      </c>
    </row>
    <row r="62" spans="1:196" x14ac:dyDescent="0.2">
      <c r="A62" s="1" t="s">
        <v>80</v>
      </c>
      <c r="B62" s="5" t="s">
        <v>84</v>
      </c>
      <c r="C62" s="2">
        <v>1860</v>
      </c>
      <c r="D62" s="1">
        <v>1844.002</v>
      </c>
      <c r="E62" s="1">
        <v>1906</v>
      </c>
      <c r="F62" s="2">
        <v>1154263</v>
      </c>
      <c r="G62" s="2">
        <v>611</v>
      </c>
      <c r="H62" s="3">
        <v>164949.57999999999</v>
      </c>
      <c r="I62" s="6">
        <v>87</v>
      </c>
      <c r="J62" s="2">
        <v>1873</v>
      </c>
      <c r="K62" s="1">
        <v>1844.434</v>
      </c>
      <c r="L62" s="1">
        <v>1919</v>
      </c>
      <c r="M62" s="2">
        <v>984212</v>
      </c>
      <c r="N62" s="2">
        <v>521</v>
      </c>
      <c r="O62" s="3">
        <v>135571.07</v>
      </c>
      <c r="P62" s="6">
        <v>72</v>
      </c>
      <c r="Q62" s="2">
        <v>1859</v>
      </c>
      <c r="R62" s="1">
        <v>1843.867</v>
      </c>
      <c r="S62" s="1">
        <v>1905</v>
      </c>
      <c r="T62" s="2">
        <v>848612</v>
      </c>
      <c r="U62" s="2">
        <v>449</v>
      </c>
      <c r="V62" s="3">
        <v>114419.1</v>
      </c>
      <c r="W62" s="6">
        <v>61</v>
      </c>
      <c r="X62" s="2">
        <v>1864</v>
      </c>
      <c r="Y62" s="1">
        <v>1845.8969999999999</v>
      </c>
      <c r="Z62" s="1">
        <v>1910</v>
      </c>
      <c r="AA62" s="2">
        <v>946867</v>
      </c>
      <c r="AB62" s="2">
        <v>501</v>
      </c>
      <c r="AC62" s="3">
        <v>143239.57</v>
      </c>
      <c r="AD62" s="6">
        <v>76</v>
      </c>
      <c r="AE62" s="2">
        <v>1857</v>
      </c>
      <c r="AF62" s="1">
        <v>1843.2349999999999</v>
      </c>
      <c r="AG62" s="1">
        <v>1903</v>
      </c>
      <c r="AH62" s="2">
        <v>1099018</v>
      </c>
      <c r="AI62" s="2">
        <v>582</v>
      </c>
      <c r="AJ62" s="3">
        <v>149025.16</v>
      </c>
      <c r="AK62" s="6">
        <v>79</v>
      </c>
      <c r="AL62" s="2">
        <v>1865</v>
      </c>
      <c r="AM62" s="1">
        <v>1840.6</v>
      </c>
      <c r="AN62" s="1">
        <v>1911</v>
      </c>
      <c r="AO62" s="2">
        <v>1607571</v>
      </c>
      <c r="AP62" s="2">
        <v>852</v>
      </c>
      <c r="AQ62" s="3">
        <v>244040.37</v>
      </c>
      <c r="AR62" s="6">
        <v>129</v>
      </c>
      <c r="AS62" s="2">
        <v>1865</v>
      </c>
      <c r="AT62" s="1">
        <v>1845.5360000000001</v>
      </c>
      <c r="AU62" s="1">
        <v>1911</v>
      </c>
      <c r="AV62" s="2">
        <v>2270328</v>
      </c>
      <c r="AW62" s="2">
        <v>1201</v>
      </c>
      <c r="AX62" s="3">
        <v>383688.64</v>
      </c>
      <c r="AY62" s="6">
        <v>203</v>
      </c>
      <c r="AZ62" s="2">
        <v>1868</v>
      </c>
      <c r="BA62" s="1">
        <v>1848.9349999999999</v>
      </c>
      <c r="BB62" s="1">
        <v>1914</v>
      </c>
      <c r="BC62" s="2">
        <v>1722877</v>
      </c>
      <c r="BD62" s="2">
        <v>909</v>
      </c>
      <c r="BE62" s="3">
        <v>267798.06</v>
      </c>
      <c r="BF62" s="6">
        <v>141</v>
      </c>
      <c r="BG62" s="2">
        <v>1882</v>
      </c>
      <c r="BH62" s="1">
        <v>1852.866</v>
      </c>
      <c r="BI62" s="1">
        <v>1928</v>
      </c>
      <c r="BJ62" s="2">
        <v>1536460</v>
      </c>
      <c r="BK62" s="2">
        <v>809</v>
      </c>
      <c r="BL62" s="3">
        <v>223285.59</v>
      </c>
      <c r="BM62" s="6">
        <v>118</v>
      </c>
      <c r="BN62" s="2">
        <v>1884</v>
      </c>
      <c r="BO62" s="1">
        <v>1860.1310000000001</v>
      </c>
      <c r="BP62" s="1">
        <v>1930</v>
      </c>
      <c r="BQ62" s="2">
        <v>894373</v>
      </c>
      <c r="BR62" s="2">
        <v>469</v>
      </c>
      <c r="BS62" s="3">
        <v>113110.37</v>
      </c>
      <c r="BT62" s="6">
        <v>59</v>
      </c>
      <c r="BU62" s="2">
        <v>1889</v>
      </c>
      <c r="BV62" s="1">
        <v>1863.902</v>
      </c>
      <c r="BW62" s="1">
        <v>1935</v>
      </c>
      <c r="BX62" s="2">
        <v>870766</v>
      </c>
      <c r="BY62" s="2">
        <v>456</v>
      </c>
      <c r="BZ62" s="3">
        <v>119304.56</v>
      </c>
      <c r="CA62" s="6">
        <v>62</v>
      </c>
      <c r="CB62" s="2">
        <v>1894</v>
      </c>
      <c r="CC62" s="1">
        <v>1874.4649999999999</v>
      </c>
      <c r="CD62" s="1">
        <v>1940</v>
      </c>
      <c r="CE62" s="2">
        <v>1223398</v>
      </c>
      <c r="CF62" s="2">
        <v>637</v>
      </c>
      <c r="CG62" s="3">
        <v>184213.66</v>
      </c>
      <c r="CH62" s="6">
        <v>96</v>
      </c>
      <c r="CI62" s="2">
        <v>2231</v>
      </c>
      <c r="CJ62" s="1">
        <v>22207.83</v>
      </c>
      <c r="CK62" s="1">
        <v>11088.09</v>
      </c>
      <c r="CL62" s="1">
        <v>11086.25</v>
      </c>
      <c r="CM62" s="1">
        <v>2277</v>
      </c>
      <c r="CN62" s="2">
        <v>15158741</v>
      </c>
      <c r="CO62" s="2">
        <v>669</v>
      </c>
      <c r="CP62" s="4">
        <v>2242611</v>
      </c>
      <c r="CQ62" s="4">
        <v>99</v>
      </c>
      <c r="CR62" s="4">
        <v>1392314</v>
      </c>
      <c r="CS62" s="4">
        <v>123</v>
      </c>
      <c r="CT62" s="4">
        <v>850309</v>
      </c>
      <c r="CU62" s="6">
        <v>75</v>
      </c>
      <c r="CV62" s="2">
        <v>1606</v>
      </c>
      <c r="CW62" s="1">
        <v>1596.835</v>
      </c>
      <c r="CX62" s="1">
        <v>1689</v>
      </c>
      <c r="CY62" s="2">
        <v>147569</v>
      </c>
      <c r="CZ62" s="2">
        <v>88</v>
      </c>
      <c r="DA62" s="3">
        <v>136452.63</v>
      </c>
      <c r="DB62" s="6">
        <v>81</v>
      </c>
      <c r="DC62" s="2">
        <v>1613</v>
      </c>
      <c r="DD62" s="1">
        <v>1595.1679999999999</v>
      </c>
      <c r="DE62" s="1">
        <v>1696</v>
      </c>
      <c r="DF62" s="2">
        <v>107522</v>
      </c>
      <c r="DG62" s="2">
        <v>64</v>
      </c>
      <c r="DH62" s="3">
        <v>88530.5</v>
      </c>
      <c r="DI62" s="6">
        <v>53</v>
      </c>
      <c r="DJ62" s="2">
        <v>1602</v>
      </c>
      <c r="DK62" s="1">
        <v>1592.0989999999999</v>
      </c>
      <c r="DL62" s="1">
        <v>1685</v>
      </c>
      <c r="DM62" s="2">
        <v>49744</v>
      </c>
      <c r="DN62" s="2">
        <v>30</v>
      </c>
      <c r="DO62" s="3">
        <v>40202.160000000003</v>
      </c>
      <c r="DP62" s="6">
        <v>24</v>
      </c>
      <c r="DQ62" s="2">
        <v>1608</v>
      </c>
      <c r="DR62" s="1">
        <v>1597.5329999999999</v>
      </c>
      <c r="DS62" s="1">
        <v>1691</v>
      </c>
      <c r="DT62" s="2">
        <v>37565</v>
      </c>
      <c r="DU62" s="2">
        <v>22</v>
      </c>
      <c r="DV62" s="3">
        <v>37343.230000000003</v>
      </c>
      <c r="DW62" s="6">
        <v>22</v>
      </c>
      <c r="DX62" s="2">
        <v>1602</v>
      </c>
      <c r="DY62" s="1">
        <v>1594.867</v>
      </c>
      <c r="DZ62" s="1">
        <v>1685</v>
      </c>
      <c r="EA62" s="2">
        <v>28798</v>
      </c>
      <c r="EB62" s="2">
        <v>17</v>
      </c>
      <c r="EC62" s="3">
        <v>29453.16</v>
      </c>
      <c r="ED62" s="6">
        <v>18</v>
      </c>
      <c r="EE62" s="2">
        <v>1611</v>
      </c>
      <c r="EF62" s="1">
        <v>1590.8689999999999</v>
      </c>
      <c r="EG62" s="1">
        <v>1694</v>
      </c>
      <c r="EH62" s="2">
        <v>25174</v>
      </c>
      <c r="EI62" s="2">
        <v>15</v>
      </c>
      <c r="EJ62" s="3">
        <v>24376.92</v>
      </c>
      <c r="EK62" s="6">
        <v>15</v>
      </c>
      <c r="EL62" s="2">
        <v>1606</v>
      </c>
      <c r="EM62" s="1">
        <v>1593.433</v>
      </c>
      <c r="EN62" s="1">
        <v>1689</v>
      </c>
      <c r="EO62" s="2">
        <v>22906</v>
      </c>
      <c r="EP62" s="2">
        <v>14</v>
      </c>
      <c r="EQ62" s="3">
        <v>21204.32</v>
      </c>
      <c r="ER62" s="6">
        <v>13</v>
      </c>
      <c r="ES62" s="2">
        <v>1611</v>
      </c>
      <c r="ET62" s="1">
        <v>1597.634</v>
      </c>
      <c r="EU62" s="1">
        <v>1694</v>
      </c>
      <c r="EV62" s="2">
        <v>22853</v>
      </c>
      <c r="EW62" s="2">
        <v>14</v>
      </c>
      <c r="EX62" s="3">
        <v>21177.4</v>
      </c>
      <c r="EY62" s="6">
        <v>13</v>
      </c>
      <c r="EZ62" s="2">
        <v>1613</v>
      </c>
      <c r="FA62" s="1">
        <v>1598.0340000000001</v>
      </c>
      <c r="FB62" s="1">
        <v>1696</v>
      </c>
      <c r="FC62" s="2">
        <v>24990</v>
      </c>
      <c r="FD62" s="2">
        <v>15</v>
      </c>
      <c r="FE62" s="3">
        <v>22570.01</v>
      </c>
      <c r="FF62" s="6">
        <v>13</v>
      </c>
      <c r="FG62" s="2">
        <v>1616</v>
      </c>
      <c r="FH62" s="1">
        <v>1599.6320000000001</v>
      </c>
      <c r="FI62" s="1">
        <v>1699</v>
      </c>
      <c r="FJ62" s="2">
        <v>32656</v>
      </c>
      <c r="FK62" s="2">
        <v>19</v>
      </c>
      <c r="FL62" s="3">
        <v>30247.16</v>
      </c>
      <c r="FM62" s="6">
        <v>18</v>
      </c>
      <c r="FN62" s="2">
        <v>1613</v>
      </c>
      <c r="FO62" s="1">
        <v>1599.934</v>
      </c>
      <c r="FP62" s="1">
        <v>1696</v>
      </c>
      <c r="FQ62" s="2">
        <v>58125</v>
      </c>
      <c r="FR62" s="2">
        <v>35</v>
      </c>
      <c r="FS62" s="3">
        <v>53265.23</v>
      </c>
      <c r="FT62" s="6">
        <v>32</v>
      </c>
      <c r="FU62" s="2">
        <v>1624</v>
      </c>
      <c r="FV62" s="1">
        <v>1611.499</v>
      </c>
      <c r="FW62" s="1">
        <v>1707</v>
      </c>
      <c r="FX62" s="2">
        <v>138250</v>
      </c>
      <c r="FY62" s="2">
        <v>82</v>
      </c>
      <c r="FZ62" s="3">
        <v>131309.95000000001</v>
      </c>
      <c r="GA62" s="6">
        <v>78</v>
      </c>
      <c r="GB62" s="2">
        <v>1835</v>
      </c>
      <c r="GC62" s="1">
        <v>19167.509999999998</v>
      </c>
      <c r="GD62" s="1">
        <v>11132.44</v>
      </c>
      <c r="GE62" s="1">
        <v>7986.5690000000004</v>
      </c>
      <c r="GF62" s="1">
        <v>1918</v>
      </c>
      <c r="GG62" s="2">
        <v>696151</v>
      </c>
      <c r="GH62" s="2">
        <v>35</v>
      </c>
      <c r="GI62" s="4">
        <v>636115</v>
      </c>
      <c r="GJ62" s="4">
        <v>32</v>
      </c>
      <c r="GK62" s="4">
        <v>190202</v>
      </c>
      <c r="GL62" s="4">
        <v>16</v>
      </c>
      <c r="GM62" s="4">
        <v>445933</v>
      </c>
      <c r="GN62" s="6">
        <v>53</v>
      </c>
    </row>
    <row r="63" spans="1:196" x14ac:dyDescent="0.2">
      <c r="A63" s="1" t="s">
        <v>80</v>
      </c>
      <c r="B63" s="5" t="s">
        <v>80</v>
      </c>
      <c r="C63" s="2">
        <v>170134</v>
      </c>
      <c r="D63" s="1">
        <v>167453.20000000001</v>
      </c>
      <c r="E63" s="1">
        <v>175014</v>
      </c>
      <c r="F63" s="2">
        <v>99689334</v>
      </c>
      <c r="G63" s="2">
        <v>579</v>
      </c>
      <c r="H63" s="3">
        <v>14451751.439999999</v>
      </c>
      <c r="I63" s="6">
        <v>84</v>
      </c>
      <c r="J63" s="2">
        <v>170494</v>
      </c>
      <c r="K63" s="1">
        <v>167152.1</v>
      </c>
      <c r="L63" s="1">
        <v>175373</v>
      </c>
      <c r="M63" s="2">
        <v>89338214</v>
      </c>
      <c r="N63" s="2">
        <v>520</v>
      </c>
      <c r="O63" s="3">
        <v>12583023.060000001</v>
      </c>
      <c r="P63" s="6">
        <v>73</v>
      </c>
      <c r="Q63" s="2">
        <v>170615</v>
      </c>
      <c r="R63" s="1">
        <v>167356.79999999999</v>
      </c>
      <c r="S63" s="1">
        <v>175405</v>
      </c>
      <c r="T63" s="2">
        <v>76555226</v>
      </c>
      <c r="U63" s="2">
        <v>445</v>
      </c>
      <c r="V63" s="3">
        <v>10647844.550000001</v>
      </c>
      <c r="W63" s="6">
        <v>62</v>
      </c>
      <c r="X63" s="2">
        <v>170669</v>
      </c>
      <c r="Y63" s="1">
        <v>167595.29999999999</v>
      </c>
      <c r="Z63" s="1">
        <v>175451</v>
      </c>
      <c r="AA63" s="2">
        <v>83714113</v>
      </c>
      <c r="AB63" s="2">
        <v>486</v>
      </c>
      <c r="AC63" s="3">
        <v>11634090.220000001</v>
      </c>
      <c r="AD63" s="6">
        <v>68</v>
      </c>
      <c r="AE63" s="2">
        <v>170718</v>
      </c>
      <c r="AF63" s="1">
        <v>167585.29999999999</v>
      </c>
      <c r="AG63" s="1">
        <v>175498</v>
      </c>
      <c r="AH63" s="2">
        <v>107541461</v>
      </c>
      <c r="AI63" s="2">
        <v>624</v>
      </c>
      <c r="AJ63" s="3">
        <v>14828968.310000001</v>
      </c>
      <c r="AK63" s="6">
        <v>86</v>
      </c>
      <c r="AL63" s="2">
        <v>170969</v>
      </c>
      <c r="AM63" s="1">
        <v>167580.1</v>
      </c>
      <c r="AN63" s="1">
        <v>175829</v>
      </c>
      <c r="AO63" s="2">
        <v>147280180</v>
      </c>
      <c r="AP63" s="2">
        <v>855</v>
      </c>
      <c r="AQ63" s="3">
        <v>22330429.48</v>
      </c>
      <c r="AR63" s="6">
        <v>130</v>
      </c>
      <c r="AS63" s="2">
        <v>171307</v>
      </c>
      <c r="AT63" s="1">
        <v>168037.1</v>
      </c>
      <c r="AU63" s="1">
        <v>176167</v>
      </c>
      <c r="AV63" s="2">
        <v>189438669</v>
      </c>
      <c r="AW63" s="2">
        <v>1096</v>
      </c>
      <c r="AX63" s="3">
        <v>31136202.559999999</v>
      </c>
      <c r="AY63" s="6">
        <v>180</v>
      </c>
      <c r="AZ63" s="2">
        <v>172231</v>
      </c>
      <c r="BA63" s="1">
        <v>168293.7</v>
      </c>
      <c r="BB63" s="1">
        <v>177011</v>
      </c>
      <c r="BC63" s="2">
        <v>168631239</v>
      </c>
      <c r="BD63" s="2">
        <v>975</v>
      </c>
      <c r="BE63" s="3">
        <v>26682339.510000002</v>
      </c>
      <c r="BF63" s="6">
        <v>154</v>
      </c>
      <c r="BG63" s="2">
        <v>171785</v>
      </c>
      <c r="BH63" s="1">
        <v>168517.2</v>
      </c>
      <c r="BI63" s="1">
        <v>176622</v>
      </c>
      <c r="BJ63" s="2">
        <v>138271925</v>
      </c>
      <c r="BK63" s="2">
        <v>798</v>
      </c>
      <c r="BL63" s="3">
        <v>20246672.859999999</v>
      </c>
      <c r="BM63" s="6">
        <v>117</v>
      </c>
      <c r="BN63" s="2">
        <v>171659</v>
      </c>
      <c r="BO63" s="1">
        <v>168386.4</v>
      </c>
      <c r="BP63" s="1">
        <v>176445</v>
      </c>
      <c r="BQ63" s="2">
        <v>80123653</v>
      </c>
      <c r="BR63" s="2">
        <v>463</v>
      </c>
      <c r="BS63" s="3">
        <v>10239291.33</v>
      </c>
      <c r="BT63" s="6">
        <v>59</v>
      </c>
      <c r="BU63" s="2">
        <v>171391</v>
      </c>
      <c r="BV63" s="1">
        <v>168441.4</v>
      </c>
      <c r="BW63" s="1">
        <v>176176</v>
      </c>
      <c r="BX63" s="2">
        <v>83093152</v>
      </c>
      <c r="BY63" s="2">
        <v>480</v>
      </c>
      <c r="BZ63" s="3">
        <v>11498478.609999999</v>
      </c>
      <c r="CA63" s="6">
        <v>66</v>
      </c>
      <c r="CB63" s="2">
        <v>171282</v>
      </c>
      <c r="CC63" s="1">
        <v>168783.6</v>
      </c>
      <c r="CD63" s="1">
        <v>176066</v>
      </c>
      <c r="CE63" s="2">
        <v>99553016</v>
      </c>
      <c r="CF63" s="2">
        <v>574</v>
      </c>
      <c r="CG63" s="3">
        <v>14806716.42</v>
      </c>
      <c r="CH63" s="6">
        <v>85</v>
      </c>
      <c r="CI63" s="2">
        <v>233087</v>
      </c>
      <c r="CJ63" s="1">
        <v>2015175</v>
      </c>
      <c r="CK63" s="1">
        <v>1006365</v>
      </c>
      <c r="CL63" s="1">
        <v>1007192</v>
      </c>
      <c r="CM63" s="1">
        <v>238223</v>
      </c>
      <c r="CN63" s="2">
        <v>1363230220</v>
      </c>
      <c r="CO63" s="2">
        <v>662</v>
      </c>
      <c r="CP63" s="4">
        <v>201084950</v>
      </c>
      <c r="CQ63" s="4">
        <v>98</v>
      </c>
      <c r="CR63" s="4">
        <v>125722194</v>
      </c>
      <c r="CS63" s="4">
        <v>122</v>
      </c>
      <c r="CT63" s="4">
        <v>75372536</v>
      </c>
      <c r="CU63" s="6">
        <v>73</v>
      </c>
      <c r="CV63" s="2">
        <v>163011</v>
      </c>
      <c r="CW63" s="1">
        <v>160624.29999999999</v>
      </c>
      <c r="CX63" s="1">
        <v>175244</v>
      </c>
      <c r="CY63" s="2">
        <v>13296640</v>
      </c>
      <c r="CZ63" s="2">
        <v>77</v>
      </c>
      <c r="DA63" s="3">
        <v>11707599.5</v>
      </c>
      <c r="DB63" s="6">
        <v>68</v>
      </c>
      <c r="DC63" s="2">
        <v>163264</v>
      </c>
      <c r="DD63" s="1">
        <v>160329.60000000001</v>
      </c>
      <c r="DE63" s="1">
        <v>175579</v>
      </c>
      <c r="DF63" s="2">
        <v>10478576</v>
      </c>
      <c r="DG63" s="2">
        <v>61</v>
      </c>
      <c r="DH63" s="3">
        <v>8681957.3499999996</v>
      </c>
      <c r="DI63" s="6">
        <v>50</v>
      </c>
      <c r="DJ63" s="2">
        <v>163317</v>
      </c>
      <c r="DK63" s="1">
        <v>160432.79999999999</v>
      </c>
      <c r="DL63" s="1">
        <v>175560</v>
      </c>
      <c r="DM63" s="2">
        <v>5670345</v>
      </c>
      <c r="DN63" s="2">
        <v>33</v>
      </c>
      <c r="DO63" s="3">
        <v>4802237.32</v>
      </c>
      <c r="DP63" s="6">
        <v>28</v>
      </c>
      <c r="DQ63" s="2">
        <v>163408</v>
      </c>
      <c r="DR63" s="1">
        <v>160678.79999999999</v>
      </c>
      <c r="DS63" s="1">
        <v>175539</v>
      </c>
      <c r="DT63" s="2">
        <v>3656901</v>
      </c>
      <c r="DU63" s="2">
        <v>21</v>
      </c>
      <c r="DV63" s="3">
        <v>3508949.41</v>
      </c>
      <c r="DW63" s="6">
        <v>20</v>
      </c>
      <c r="DX63" s="2">
        <v>163534</v>
      </c>
      <c r="DY63" s="1">
        <v>160687.79999999999</v>
      </c>
      <c r="DZ63" s="1">
        <v>175669</v>
      </c>
      <c r="EA63" s="2">
        <v>2847930</v>
      </c>
      <c r="EB63" s="2">
        <v>16</v>
      </c>
      <c r="EC63" s="3">
        <v>2845025.7</v>
      </c>
      <c r="ED63" s="6">
        <v>16</v>
      </c>
      <c r="EE63" s="2">
        <v>163779</v>
      </c>
      <c r="EF63" s="1">
        <v>160685</v>
      </c>
      <c r="EG63" s="1">
        <v>175954</v>
      </c>
      <c r="EH63" s="2">
        <v>2549856</v>
      </c>
      <c r="EI63" s="2">
        <v>15</v>
      </c>
      <c r="EJ63" s="3">
        <v>2443752.83</v>
      </c>
      <c r="EK63" s="6">
        <v>14</v>
      </c>
      <c r="EL63" s="2">
        <v>163982</v>
      </c>
      <c r="EM63" s="1">
        <v>161028.70000000001</v>
      </c>
      <c r="EN63" s="1">
        <v>176167</v>
      </c>
      <c r="EO63" s="2">
        <v>2270076</v>
      </c>
      <c r="EP63" s="2">
        <v>13</v>
      </c>
      <c r="EQ63" s="3">
        <v>2086010.76</v>
      </c>
      <c r="ER63" s="6">
        <v>12</v>
      </c>
      <c r="ES63" s="2">
        <v>164685</v>
      </c>
      <c r="ET63" s="1">
        <v>161241.29999999999</v>
      </c>
      <c r="EU63" s="1">
        <v>176761</v>
      </c>
      <c r="EV63" s="2">
        <v>2247779</v>
      </c>
      <c r="EW63" s="2">
        <v>13</v>
      </c>
      <c r="EX63" s="3">
        <v>2026519.25</v>
      </c>
      <c r="EY63" s="6">
        <v>12</v>
      </c>
      <c r="EZ63" s="2">
        <v>164282</v>
      </c>
      <c r="FA63" s="1">
        <v>161409.79999999999</v>
      </c>
      <c r="FB63" s="1">
        <v>176475</v>
      </c>
      <c r="FC63" s="2">
        <v>2463865</v>
      </c>
      <c r="FD63" s="2">
        <v>14</v>
      </c>
      <c r="FE63" s="3">
        <v>2184256.67</v>
      </c>
      <c r="FF63" s="6">
        <v>13</v>
      </c>
      <c r="FG63" s="2">
        <v>164399</v>
      </c>
      <c r="FH63" s="1">
        <v>161563.6</v>
      </c>
      <c r="FI63" s="1">
        <v>176465</v>
      </c>
      <c r="FJ63" s="2">
        <v>3192506</v>
      </c>
      <c r="FK63" s="2">
        <v>18</v>
      </c>
      <c r="FL63" s="3">
        <v>2908925.24</v>
      </c>
      <c r="FM63" s="6">
        <v>17</v>
      </c>
      <c r="FN63" s="2">
        <v>164171</v>
      </c>
      <c r="FO63" s="1">
        <v>161581.29999999999</v>
      </c>
      <c r="FP63" s="1">
        <v>176196</v>
      </c>
      <c r="FQ63" s="2">
        <v>6123611</v>
      </c>
      <c r="FR63" s="2">
        <v>35</v>
      </c>
      <c r="FS63" s="3">
        <v>5589677.6100000003</v>
      </c>
      <c r="FT63" s="6">
        <v>32</v>
      </c>
      <c r="FU63" s="2">
        <v>164049</v>
      </c>
      <c r="FV63" s="1">
        <v>161859.9</v>
      </c>
      <c r="FW63" s="1">
        <v>176103</v>
      </c>
      <c r="FX63" s="2">
        <v>11897611</v>
      </c>
      <c r="FY63" s="2">
        <v>68</v>
      </c>
      <c r="FZ63" s="3">
        <v>11210331.140000001</v>
      </c>
      <c r="GA63" s="6">
        <v>65</v>
      </c>
      <c r="GB63" s="2">
        <v>217981</v>
      </c>
      <c r="GC63" s="1">
        <v>1932116</v>
      </c>
      <c r="GD63" s="1">
        <v>1121949</v>
      </c>
      <c r="GE63" s="1">
        <v>806444.4</v>
      </c>
      <c r="GF63" s="1">
        <v>230749</v>
      </c>
      <c r="GG63" s="2">
        <v>66695672</v>
      </c>
      <c r="GH63" s="2">
        <v>33</v>
      </c>
      <c r="GI63" s="4">
        <v>59994207</v>
      </c>
      <c r="GJ63" s="4">
        <v>29</v>
      </c>
      <c r="GK63" s="4">
        <v>18380574</v>
      </c>
      <c r="GL63" s="4">
        <v>15</v>
      </c>
      <c r="GM63" s="4">
        <v>41613701</v>
      </c>
      <c r="GN63" s="6">
        <v>49</v>
      </c>
    </row>
    <row r="64" spans="1:196" x14ac:dyDescent="0.2">
      <c r="A64" s="1" t="s">
        <v>80</v>
      </c>
      <c r="B64" s="5" t="s">
        <v>85</v>
      </c>
      <c r="C64" s="2">
        <v>1431</v>
      </c>
      <c r="D64" s="1">
        <v>1423.731</v>
      </c>
      <c r="E64" s="1">
        <v>1460</v>
      </c>
      <c r="F64" s="2">
        <v>658083</v>
      </c>
      <c r="G64" s="2">
        <v>453</v>
      </c>
      <c r="H64" s="3">
        <v>77432.960000000006</v>
      </c>
      <c r="I64" s="6">
        <v>53</v>
      </c>
      <c r="J64" s="2">
        <v>1435</v>
      </c>
      <c r="K64" s="1">
        <v>1424.63</v>
      </c>
      <c r="L64" s="1">
        <v>1464</v>
      </c>
      <c r="M64" s="2">
        <v>569728</v>
      </c>
      <c r="N64" s="2">
        <v>392</v>
      </c>
      <c r="O64" s="3">
        <v>64369.46</v>
      </c>
      <c r="P64" s="6">
        <v>44</v>
      </c>
      <c r="Q64" s="2">
        <v>1456</v>
      </c>
      <c r="R64" s="1">
        <v>1429.0530000000001</v>
      </c>
      <c r="S64" s="1">
        <v>1485</v>
      </c>
      <c r="T64" s="2">
        <v>496742</v>
      </c>
      <c r="U64" s="2">
        <v>341</v>
      </c>
      <c r="V64" s="3">
        <v>53561.120000000003</v>
      </c>
      <c r="W64" s="6">
        <v>37</v>
      </c>
      <c r="X64" s="2">
        <v>1435</v>
      </c>
      <c r="Y64" s="1">
        <v>1422.9639999999999</v>
      </c>
      <c r="Z64" s="1">
        <v>1464</v>
      </c>
      <c r="AA64" s="2">
        <v>604200</v>
      </c>
      <c r="AB64" s="2">
        <v>416</v>
      </c>
      <c r="AC64" s="3">
        <v>65173.22</v>
      </c>
      <c r="AD64" s="6">
        <v>45</v>
      </c>
      <c r="AE64" s="2">
        <v>1439</v>
      </c>
      <c r="AF64" s="1">
        <v>1429.798</v>
      </c>
      <c r="AG64" s="1">
        <v>1468</v>
      </c>
      <c r="AH64" s="2">
        <v>784122</v>
      </c>
      <c r="AI64" s="2">
        <v>538</v>
      </c>
      <c r="AJ64" s="3">
        <v>86012.800000000003</v>
      </c>
      <c r="AK64" s="6">
        <v>59</v>
      </c>
      <c r="AL64" s="2">
        <v>1431</v>
      </c>
      <c r="AM64" s="1">
        <v>1423.8009999999999</v>
      </c>
      <c r="AN64" s="1">
        <v>1460</v>
      </c>
      <c r="AO64" s="2">
        <v>1056812</v>
      </c>
      <c r="AP64" s="2">
        <v>728</v>
      </c>
      <c r="AQ64" s="3">
        <v>123777.16</v>
      </c>
      <c r="AR64" s="6">
        <v>85</v>
      </c>
      <c r="AS64" s="2">
        <v>1432</v>
      </c>
      <c r="AT64" s="1">
        <v>1426.433</v>
      </c>
      <c r="AU64" s="1">
        <v>1461</v>
      </c>
      <c r="AV64" s="2">
        <v>1298046</v>
      </c>
      <c r="AW64" s="2">
        <v>892</v>
      </c>
      <c r="AX64" s="3">
        <v>158691.09</v>
      </c>
      <c r="AY64" s="6">
        <v>109</v>
      </c>
      <c r="AZ64" s="2">
        <v>1427</v>
      </c>
      <c r="BA64" s="1">
        <v>1417.1980000000001</v>
      </c>
      <c r="BB64" s="1">
        <v>1456</v>
      </c>
      <c r="BC64" s="2">
        <v>1228008</v>
      </c>
      <c r="BD64" s="2">
        <v>849</v>
      </c>
      <c r="BE64" s="3">
        <v>149866.49</v>
      </c>
      <c r="BF64" s="6">
        <v>104</v>
      </c>
      <c r="BG64" s="2">
        <v>1432</v>
      </c>
      <c r="BH64" s="1">
        <v>1427.3330000000001</v>
      </c>
      <c r="BI64" s="1">
        <v>1461</v>
      </c>
      <c r="BJ64" s="2">
        <v>916498</v>
      </c>
      <c r="BK64" s="2">
        <v>629</v>
      </c>
      <c r="BL64" s="3">
        <v>104740.53</v>
      </c>
      <c r="BM64" s="6">
        <v>72</v>
      </c>
      <c r="BN64" s="2">
        <v>1447</v>
      </c>
      <c r="BO64" s="1">
        <v>1430.9960000000001</v>
      </c>
      <c r="BP64" s="1">
        <v>1476</v>
      </c>
      <c r="BQ64" s="2">
        <v>576458</v>
      </c>
      <c r="BR64" s="2">
        <v>395</v>
      </c>
      <c r="BS64" s="3">
        <v>60592.78</v>
      </c>
      <c r="BT64" s="6">
        <v>42</v>
      </c>
      <c r="BU64" s="2">
        <v>1441</v>
      </c>
      <c r="BV64" s="1">
        <v>1429.7660000000001</v>
      </c>
      <c r="BW64" s="1">
        <v>1470</v>
      </c>
      <c r="BX64" s="2">
        <v>558512</v>
      </c>
      <c r="BY64" s="2">
        <v>383</v>
      </c>
      <c r="BZ64" s="3">
        <v>61820.07</v>
      </c>
      <c r="CA64" s="6">
        <v>42</v>
      </c>
      <c r="CB64" s="2">
        <v>1435</v>
      </c>
      <c r="CC64" s="1">
        <v>1428.931</v>
      </c>
      <c r="CD64" s="1">
        <v>1464</v>
      </c>
      <c r="CE64" s="2">
        <v>639237</v>
      </c>
      <c r="CF64" s="2">
        <v>438</v>
      </c>
      <c r="CG64" s="3">
        <v>76404.52</v>
      </c>
      <c r="CH64" s="6">
        <v>52</v>
      </c>
      <c r="CI64" s="2">
        <v>1730</v>
      </c>
      <c r="CJ64" s="1">
        <v>17114.599999999999</v>
      </c>
      <c r="CK64" s="1">
        <v>8539.5660000000007</v>
      </c>
      <c r="CL64" s="1">
        <v>8565.1290000000008</v>
      </c>
      <c r="CM64" s="1">
        <v>1759</v>
      </c>
      <c r="CN64" s="2">
        <v>9386449</v>
      </c>
      <c r="CO64" s="2">
        <v>539</v>
      </c>
      <c r="CP64" s="4">
        <v>1082446</v>
      </c>
      <c r="CQ64" s="4">
        <v>62</v>
      </c>
      <c r="CR64" s="4">
        <v>687166</v>
      </c>
      <c r="CS64" s="4">
        <v>79</v>
      </c>
      <c r="CT64" s="4">
        <v>395394</v>
      </c>
      <c r="CU64" s="6">
        <v>45</v>
      </c>
      <c r="CV64" s="2">
        <v>1345</v>
      </c>
      <c r="CW64" s="1">
        <v>1339.866</v>
      </c>
      <c r="CX64" s="1">
        <v>1372</v>
      </c>
      <c r="CY64" s="2">
        <v>72100</v>
      </c>
      <c r="CZ64" s="2">
        <v>53</v>
      </c>
      <c r="DA64" s="3">
        <v>52225.48</v>
      </c>
      <c r="DB64" s="6">
        <v>38</v>
      </c>
      <c r="DC64" s="2">
        <v>1350</v>
      </c>
      <c r="DD64" s="1">
        <v>1341.231</v>
      </c>
      <c r="DE64" s="1">
        <v>1377</v>
      </c>
      <c r="DF64" s="2">
        <v>62436</v>
      </c>
      <c r="DG64" s="2">
        <v>46</v>
      </c>
      <c r="DH64" s="3">
        <v>43054.29</v>
      </c>
      <c r="DI64" s="6">
        <v>31</v>
      </c>
      <c r="DJ64" s="2">
        <v>1362</v>
      </c>
      <c r="DK64" s="1">
        <v>1349.895</v>
      </c>
      <c r="DL64" s="1">
        <v>1389</v>
      </c>
      <c r="DM64" s="2">
        <v>44123</v>
      </c>
      <c r="DN64" s="2">
        <v>32</v>
      </c>
      <c r="DO64" s="3">
        <v>32142.94</v>
      </c>
      <c r="DP64" s="6">
        <v>23</v>
      </c>
      <c r="DQ64" s="2">
        <v>1368</v>
      </c>
      <c r="DR64" s="1">
        <v>1357.731</v>
      </c>
      <c r="DS64" s="1">
        <v>1395</v>
      </c>
      <c r="DT64" s="2">
        <v>35024</v>
      </c>
      <c r="DU64" s="2">
        <v>25</v>
      </c>
      <c r="DV64" s="3">
        <v>27997.61</v>
      </c>
      <c r="DW64" s="6">
        <v>20</v>
      </c>
      <c r="DX64" s="2">
        <v>1368</v>
      </c>
      <c r="DY64" s="1">
        <v>1359.5309999999999</v>
      </c>
      <c r="DZ64" s="1">
        <v>1395</v>
      </c>
      <c r="EA64" s="2">
        <v>29205</v>
      </c>
      <c r="EB64" s="2">
        <v>21</v>
      </c>
      <c r="EC64" s="3">
        <v>24459.22</v>
      </c>
      <c r="ED64" s="6">
        <v>18</v>
      </c>
      <c r="EE64" s="2">
        <v>1363</v>
      </c>
      <c r="EF64" s="1">
        <v>1354.635</v>
      </c>
      <c r="EG64" s="1">
        <v>1390</v>
      </c>
      <c r="EH64" s="2">
        <v>25034</v>
      </c>
      <c r="EI64" s="2">
        <v>18</v>
      </c>
      <c r="EJ64" s="3">
        <v>20194.849999999999</v>
      </c>
      <c r="EK64" s="6">
        <v>15</v>
      </c>
      <c r="EL64" s="2">
        <v>1363</v>
      </c>
      <c r="EM64" s="1">
        <v>1357.366</v>
      </c>
      <c r="EN64" s="1">
        <v>1390</v>
      </c>
      <c r="EO64" s="2">
        <v>22865</v>
      </c>
      <c r="EP64" s="2">
        <v>17</v>
      </c>
      <c r="EQ64" s="3">
        <v>17788.169999999998</v>
      </c>
      <c r="ER64" s="6">
        <v>13</v>
      </c>
      <c r="ES64" s="2">
        <v>1359</v>
      </c>
      <c r="ET64" s="1">
        <v>1348.7639999999999</v>
      </c>
      <c r="EU64" s="1">
        <v>1386</v>
      </c>
      <c r="EV64" s="2">
        <v>21698</v>
      </c>
      <c r="EW64" s="2">
        <v>16</v>
      </c>
      <c r="EX64" s="3">
        <v>16367.44</v>
      </c>
      <c r="EY64" s="6">
        <v>12</v>
      </c>
      <c r="EZ64" s="2">
        <v>1362</v>
      </c>
      <c r="FA64" s="1">
        <v>1358.4670000000001</v>
      </c>
      <c r="FB64" s="1">
        <v>1389</v>
      </c>
      <c r="FC64" s="2">
        <v>23165</v>
      </c>
      <c r="FD64" s="2">
        <v>17</v>
      </c>
      <c r="FE64" s="3">
        <v>17413.7</v>
      </c>
      <c r="FF64" s="6">
        <v>13</v>
      </c>
      <c r="FG64" s="2">
        <v>1378</v>
      </c>
      <c r="FH64" s="1">
        <v>1361.297</v>
      </c>
      <c r="FI64" s="1">
        <v>1405</v>
      </c>
      <c r="FJ64" s="2">
        <v>28780</v>
      </c>
      <c r="FK64" s="2">
        <v>21</v>
      </c>
      <c r="FL64" s="3">
        <v>22218.11</v>
      </c>
      <c r="FM64" s="6">
        <v>16</v>
      </c>
      <c r="FN64" s="2">
        <v>1373</v>
      </c>
      <c r="FO64" s="1">
        <v>1362.0989999999999</v>
      </c>
      <c r="FP64" s="1">
        <v>1400</v>
      </c>
      <c r="FQ64" s="2">
        <v>44838</v>
      </c>
      <c r="FR64" s="2">
        <v>32</v>
      </c>
      <c r="FS64" s="3">
        <v>33123.980000000003</v>
      </c>
      <c r="FT64" s="6">
        <v>24</v>
      </c>
      <c r="FU64" s="2">
        <v>1368</v>
      </c>
      <c r="FV64" s="1">
        <v>1362.2650000000001</v>
      </c>
      <c r="FW64" s="1">
        <v>1395</v>
      </c>
      <c r="FX64" s="2">
        <v>63026</v>
      </c>
      <c r="FY64" s="2">
        <v>45</v>
      </c>
      <c r="FZ64" s="3">
        <v>46075.23</v>
      </c>
      <c r="GA64" s="6">
        <v>33</v>
      </c>
      <c r="GB64" s="2">
        <v>1623</v>
      </c>
      <c r="GC64" s="1">
        <v>16253.12</v>
      </c>
      <c r="GD64" s="1">
        <v>9453.4689999999991</v>
      </c>
      <c r="GE64" s="1">
        <v>6771.2579999999998</v>
      </c>
      <c r="GF64" s="1">
        <v>1650</v>
      </c>
      <c r="GG64" s="2">
        <v>472294</v>
      </c>
      <c r="GH64" s="2">
        <v>29</v>
      </c>
      <c r="GI64" s="4">
        <v>353062</v>
      </c>
      <c r="GJ64" s="4">
        <v>21</v>
      </c>
      <c r="GK64" s="4">
        <v>148236</v>
      </c>
      <c r="GL64" s="4">
        <v>15</v>
      </c>
      <c r="GM64" s="4">
        <v>204825</v>
      </c>
      <c r="GN64" s="6">
        <v>30</v>
      </c>
    </row>
    <row r="65" spans="1:196" x14ac:dyDescent="0.2">
      <c r="A65" s="1" t="s">
        <v>80</v>
      </c>
      <c r="B65" s="5" t="s">
        <v>86</v>
      </c>
      <c r="C65" s="2">
        <v>4191</v>
      </c>
      <c r="D65" s="1">
        <v>4140.7290000000003</v>
      </c>
      <c r="E65" s="1">
        <v>4194</v>
      </c>
      <c r="F65" s="2">
        <v>2344129</v>
      </c>
      <c r="G65" s="2">
        <v>566</v>
      </c>
      <c r="H65" s="3">
        <v>306550.46000000002</v>
      </c>
      <c r="I65" s="6">
        <v>74</v>
      </c>
      <c r="J65" s="2">
        <v>4174</v>
      </c>
      <c r="K65" s="1">
        <v>4127.7629999999999</v>
      </c>
      <c r="L65" s="1">
        <v>4177</v>
      </c>
      <c r="M65" s="2">
        <v>2018543</v>
      </c>
      <c r="N65" s="2">
        <v>489</v>
      </c>
      <c r="O65" s="3">
        <v>254858.1</v>
      </c>
      <c r="P65" s="6">
        <v>62</v>
      </c>
      <c r="Q65" s="2">
        <v>4195</v>
      </c>
      <c r="R65" s="1">
        <v>4149.5929999999998</v>
      </c>
      <c r="S65" s="1">
        <v>4198</v>
      </c>
      <c r="T65" s="2">
        <v>1805959</v>
      </c>
      <c r="U65" s="2">
        <v>435</v>
      </c>
      <c r="V65" s="3">
        <v>226362.98</v>
      </c>
      <c r="W65" s="6">
        <v>55</v>
      </c>
      <c r="X65" s="2">
        <v>4200</v>
      </c>
      <c r="Y65" s="1">
        <v>4139.1289999999999</v>
      </c>
      <c r="Z65" s="1">
        <v>4203</v>
      </c>
      <c r="AA65" s="2">
        <v>1904091</v>
      </c>
      <c r="AB65" s="2">
        <v>460</v>
      </c>
      <c r="AC65" s="3">
        <v>237799.47</v>
      </c>
      <c r="AD65" s="6">
        <v>57</v>
      </c>
      <c r="AE65" s="2">
        <v>4186</v>
      </c>
      <c r="AF65" s="1">
        <v>4136.9350000000004</v>
      </c>
      <c r="AG65" s="1">
        <v>4189</v>
      </c>
      <c r="AH65" s="2">
        <v>2467048</v>
      </c>
      <c r="AI65" s="2">
        <v>596</v>
      </c>
      <c r="AJ65" s="3">
        <v>308237.06</v>
      </c>
      <c r="AK65" s="6">
        <v>74</v>
      </c>
      <c r="AL65" s="2">
        <v>4198</v>
      </c>
      <c r="AM65" s="1">
        <v>4145.0600000000004</v>
      </c>
      <c r="AN65" s="1">
        <v>4201</v>
      </c>
      <c r="AO65" s="2">
        <v>3252146</v>
      </c>
      <c r="AP65" s="2">
        <v>784</v>
      </c>
      <c r="AQ65" s="3">
        <v>426833.29</v>
      </c>
      <c r="AR65" s="6">
        <v>103</v>
      </c>
      <c r="AS65" s="2">
        <v>4195</v>
      </c>
      <c r="AT65" s="1">
        <v>4144.4989999999998</v>
      </c>
      <c r="AU65" s="1">
        <v>4198</v>
      </c>
      <c r="AV65" s="2">
        <v>4282584</v>
      </c>
      <c r="AW65" s="2">
        <v>1033</v>
      </c>
      <c r="AX65" s="3">
        <v>629796.82999999996</v>
      </c>
      <c r="AY65" s="6">
        <v>152</v>
      </c>
      <c r="AZ65" s="2">
        <v>4213</v>
      </c>
      <c r="BA65" s="1">
        <v>4150.67</v>
      </c>
      <c r="BB65" s="1">
        <v>4216</v>
      </c>
      <c r="BC65" s="2">
        <v>3810982</v>
      </c>
      <c r="BD65" s="2">
        <v>918</v>
      </c>
      <c r="BE65" s="3">
        <v>543695.59</v>
      </c>
      <c r="BF65" s="6">
        <v>131</v>
      </c>
      <c r="BG65" s="2">
        <v>4223</v>
      </c>
      <c r="BH65" s="1">
        <v>4157.192</v>
      </c>
      <c r="BI65" s="1">
        <v>4226</v>
      </c>
      <c r="BJ65" s="2">
        <v>3370134</v>
      </c>
      <c r="BK65" s="2">
        <v>810</v>
      </c>
      <c r="BL65" s="3">
        <v>460330.02</v>
      </c>
      <c r="BM65" s="6">
        <v>111</v>
      </c>
      <c r="BN65" s="2">
        <v>4186</v>
      </c>
      <c r="BO65" s="1">
        <v>4136.701</v>
      </c>
      <c r="BP65" s="1">
        <v>4189</v>
      </c>
      <c r="BQ65" s="2">
        <v>1956117</v>
      </c>
      <c r="BR65" s="2">
        <v>473</v>
      </c>
      <c r="BS65" s="3">
        <v>227907.36</v>
      </c>
      <c r="BT65" s="6">
        <v>55</v>
      </c>
      <c r="BU65" s="2">
        <v>4214</v>
      </c>
      <c r="BV65" s="1">
        <v>4151.3999999999996</v>
      </c>
      <c r="BW65" s="1">
        <v>4217</v>
      </c>
      <c r="BX65" s="2">
        <v>1894176</v>
      </c>
      <c r="BY65" s="2">
        <v>456</v>
      </c>
      <c r="BZ65" s="3">
        <v>229906.14</v>
      </c>
      <c r="CA65" s="6">
        <v>55</v>
      </c>
      <c r="CB65" s="2">
        <v>4199</v>
      </c>
      <c r="CC65" s="1">
        <v>4154.4290000000001</v>
      </c>
      <c r="CD65" s="1">
        <v>4202</v>
      </c>
      <c r="CE65" s="2">
        <v>2251280</v>
      </c>
      <c r="CF65" s="2">
        <v>542</v>
      </c>
      <c r="CG65" s="3">
        <v>297993.92</v>
      </c>
      <c r="CH65" s="6">
        <v>72</v>
      </c>
      <c r="CI65" s="2">
        <v>5253</v>
      </c>
      <c r="CJ65" s="1">
        <v>49733.99</v>
      </c>
      <c r="CK65" s="1">
        <v>24820.62</v>
      </c>
      <c r="CL65" s="1">
        <v>24923.02</v>
      </c>
      <c r="CM65" s="1">
        <v>5256</v>
      </c>
      <c r="CN65" s="2">
        <v>31357183</v>
      </c>
      <c r="CO65" s="2">
        <v>630</v>
      </c>
      <c r="CP65" s="4">
        <v>4150233</v>
      </c>
      <c r="CQ65" s="4">
        <v>83</v>
      </c>
      <c r="CR65" s="4">
        <v>2587025</v>
      </c>
      <c r="CS65" s="4">
        <v>104</v>
      </c>
      <c r="CT65" s="4">
        <v>1563549</v>
      </c>
      <c r="CU65" s="6">
        <v>63</v>
      </c>
      <c r="CV65" s="2">
        <v>4130</v>
      </c>
      <c r="CW65" s="1">
        <v>4081.4270000000001</v>
      </c>
      <c r="CX65" s="1">
        <v>4333</v>
      </c>
      <c r="CY65" s="2">
        <v>307152</v>
      </c>
      <c r="CZ65" s="2">
        <v>72</v>
      </c>
      <c r="DA65" s="3">
        <v>264971.52000000002</v>
      </c>
      <c r="DB65" s="6">
        <v>62</v>
      </c>
      <c r="DC65" s="2">
        <v>4114</v>
      </c>
      <c r="DD65" s="1">
        <v>4070.498</v>
      </c>
      <c r="DE65" s="1">
        <v>4317</v>
      </c>
      <c r="DF65" s="2">
        <v>234175</v>
      </c>
      <c r="DG65" s="2">
        <v>55</v>
      </c>
      <c r="DH65" s="3">
        <v>184555.78</v>
      </c>
      <c r="DI65" s="6">
        <v>43</v>
      </c>
      <c r="DJ65" s="2">
        <v>4130</v>
      </c>
      <c r="DK65" s="1">
        <v>4086.06</v>
      </c>
      <c r="DL65" s="1">
        <v>4333</v>
      </c>
      <c r="DM65" s="2">
        <v>137506</v>
      </c>
      <c r="DN65" s="2">
        <v>32</v>
      </c>
      <c r="DO65" s="3">
        <v>113010.03</v>
      </c>
      <c r="DP65" s="6">
        <v>26</v>
      </c>
      <c r="DQ65" s="2">
        <v>4138</v>
      </c>
      <c r="DR65" s="1">
        <v>4082.43</v>
      </c>
      <c r="DS65" s="1">
        <v>4341</v>
      </c>
      <c r="DT65" s="2">
        <v>85965</v>
      </c>
      <c r="DU65" s="2">
        <v>20</v>
      </c>
      <c r="DV65" s="3">
        <v>80232.34</v>
      </c>
      <c r="DW65" s="6">
        <v>19</v>
      </c>
      <c r="DX65" s="2">
        <v>4125</v>
      </c>
      <c r="DY65" s="1">
        <v>4077.431</v>
      </c>
      <c r="DZ65" s="1">
        <v>4328</v>
      </c>
      <c r="EA65" s="2">
        <v>68245</v>
      </c>
      <c r="EB65" s="2">
        <v>16</v>
      </c>
      <c r="EC65" s="3">
        <v>67403.899999999994</v>
      </c>
      <c r="ED65" s="6">
        <v>16</v>
      </c>
      <c r="EE65" s="2">
        <v>4143</v>
      </c>
      <c r="EF65" s="1">
        <v>4085.7939999999999</v>
      </c>
      <c r="EG65" s="1">
        <v>4346</v>
      </c>
      <c r="EH65" s="2">
        <v>61828</v>
      </c>
      <c r="EI65" s="2">
        <v>14</v>
      </c>
      <c r="EJ65" s="3">
        <v>59022.78</v>
      </c>
      <c r="EK65" s="6">
        <v>14</v>
      </c>
      <c r="EL65" s="2">
        <v>4131</v>
      </c>
      <c r="EM65" s="1">
        <v>4085.8989999999999</v>
      </c>
      <c r="EN65" s="1">
        <v>4334</v>
      </c>
      <c r="EO65" s="2">
        <v>55502</v>
      </c>
      <c r="EP65" s="2">
        <v>13</v>
      </c>
      <c r="EQ65" s="3">
        <v>50635.74</v>
      </c>
      <c r="ER65" s="6">
        <v>12</v>
      </c>
      <c r="ES65" s="2">
        <v>4149</v>
      </c>
      <c r="ET65" s="1">
        <v>4087.2689999999998</v>
      </c>
      <c r="EU65" s="1">
        <v>4352</v>
      </c>
      <c r="EV65" s="2">
        <v>54437</v>
      </c>
      <c r="EW65" s="2">
        <v>13</v>
      </c>
      <c r="EX65" s="3">
        <v>48962.03</v>
      </c>
      <c r="EY65" s="6">
        <v>11</v>
      </c>
      <c r="EZ65" s="2">
        <v>4156</v>
      </c>
      <c r="FA65" s="1">
        <v>4091.3240000000001</v>
      </c>
      <c r="FB65" s="1">
        <v>4359</v>
      </c>
      <c r="FC65" s="2">
        <v>60265</v>
      </c>
      <c r="FD65" s="2">
        <v>14</v>
      </c>
      <c r="FE65" s="3">
        <v>52915.38</v>
      </c>
      <c r="FF65" s="6">
        <v>12</v>
      </c>
      <c r="FG65" s="2">
        <v>4124</v>
      </c>
      <c r="FH65" s="1">
        <v>4079.8029999999999</v>
      </c>
      <c r="FI65" s="1">
        <v>4327</v>
      </c>
      <c r="FJ65" s="2">
        <v>73535</v>
      </c>
      <c r="FK65" s="2">
        <v>17</v>
      </c>
      <c r="FL65" s="3">
        <v>65148.27</v>
      </c>
      <c r="FM65" s="6">
        <v>15</v>
      </c>
      <c r="FN65" s="2">
        <v>4149</v>
      </c>
      <c r="FO65" s="1">
        <v>4088.1640000000002</v>
      </c>
      <c r="FP65" s="1">
        <v>4352</v>
      </c>
      <c r="FQ65" s="2">
        <v>127924</v>
      </c>
      <c r="FR65" s="2">
        <v>30</v>
      </c>
      <c r="FS65" s="3">
        <v>110749.06</v>
      </c>
      <c r="FT65" s="6">
        <v>26</v>
      </c>
      <c r="FU65" s="2">
        <v>4134</v>
      </c>
      <c r="FV65" s="1">
        <v>4088.93</v>
      </c>
      <c r="FW65" s="1">
        <v>4337</v>
      </c>
      <c r="FX65" s="2">
        <v>258222</v>
      </c>
      <c r="FY65" s="2">
        <v>60</v>
      </c>
      <c r="FZ65" s="3">
        <v>229581.66</v>
      </c>
      <c r="GA65" s="6">
        <v>54</v>
      </c>
      <c r="GB65" s="2">
        <v>5101</v>
      </c>
      <c r="GC65" s="1">
        <v>49004.92</v>
      </c>
      <c r="GD65" s="1">
        <v>28451.54</v>
      </c>
      <c r="GE65" s="1">
        <v>20501.73</v>
      </c>
      <c r="GF65" s="1">
        <v>5304</v>
      </c>
      <c r="GG65" s="2">
        <v>1524760</v>
      </c>
      <c r="GH65" s="2">
        <v>30</v>
      </c>
      <c r="GI65" s="4">
        <v>1327178</v>
      </c>
      <c r="GJ65" s="4">
        <v>26</v>
      </c>
      <c r="GK65" s="4">
        <v>432149</v>
      </c>
      <c r="GL65" s="4">
        <v>15</v>
      </c>
      <c r="GM65" s="4">
        <v>895050</v>
      </c>
      <c r="GN65" s="6">
        <v>42</v>
      </c>
    </row>
    <row r="66" spans="1:196" x14ac:dyDescent="0.2">
      <c r="A66" s="1" t="s">
        <v>80</v>
      </c>
      <c r="B66" s="5" t="s">
        <v>87</v>
      </c>
      <c r="C66" s="2">
        <v>4264</v>
      </c>
      <c r="D66" s="1">
        <v>4228.7960000000003</v>
      </c>
      <c r="E66" s="1">
        <v>4304</v>
      </c>
      <c r="F66" s="2">
        <v>2570452</v>
      </c>
      <c r="G66" s="2">
        <v>602</v>
      </c>
      <c r="H66" s="3">
        <v>395424.8</v>
      </c>
      <c r="I66" s="6">
        <v>93</v>
      </c>
      <c r="J66" s="2">
        <v>4280</v>
      </c>
      <c r="K66" s="1">
        <v>4228.1270000000004</v>
      </c>
      <c r="L66" s="1">
        <v>4320</v>
      </c>
      <c r="M66" s="2">
        <v>2373139</v>
      </c>
      <c r="N66" s="2">
        <v>556</v>
      </c>
      <c r="O66" s="3">
        <v>347610.42</v>
      </c>
      <c r="P66" s="6">
        <v>81</v>
      </c>
      <c r="Q66" s="2">
        <v>4281</v>
      </c>
      <c r="R66" s="1">
        <v>4232.8680000000004</v>
      </c>
      <c r="S66" s="1">
        <v>4321</v>
      </c>
      <c r="T66" s="2">
        <v>1957753</v>
      </c>
      <c r="U66" s="2">
        <v>458</v>
      </c>
      <c r="V66" s="3">
        <v>282026.90000000002</v>
      </c>
      <c r="W66" s="6">
        <v>66</v>
      </c>
      <c r="X66" s="2">
        <v>4289</v>
      </c>
      <c r="Y66" s="1">
        <v>4240.0330000000004</v>
      </c>
      <c r="Z66" s="1">
        <v>4329</v>
      </c>
      <c r="AA66" s="2">
        <v>2168219</v>
      </c>
      <c r="AB66" s="2">
        <v>507</v>
      </c>
      <c r="AC66" s="3">
        <v>319422.90999999997</v>
      </c>
      <c r="AD66" s="6">
        <v>75</v>
      </c>
      <c r="AE66" s="2">
        <v>4283</v>
      </c>
      <c r="AF66" s="1">
        <v>4241.4319999999998</v>
      </c>
      <c r="AG66" s="1">
        <v>4323</v>
      </c>
      <c r="AH66" s="2">
        <v>2748599</v>
      </c>
      <c r="AI66" s="2">
        <v>642</v>
      </c>
      <c r="AJ66" s="3">
        <v>405143.7</v>
      </c>
      <c r="AK66" s="6">
        <v>95</v>
      </c>
      <c r="AL66" s="2">
        <v>4303</v>
      </c>
      <c r="AM66" s="1">
        <v>4244.0029999999997</v>
      </c>
      <c r="AN66" s="1">
        <v>4343</v>
      </c>
      <c r="AO66" s="2">
        <v>3789366</v>
      </c>
      <c r="AP66" s="2">
        <v>885</v>
      </c>
      <c r="AQ66" s="3">
        <v>618823.06000000006</v>
      </c>
      <c r="AR66" s="6">
        <v>144</v>
      </c>
      <c r="AS66" s="2">
        <v>4305</v>
      </c>
      <c r="AT66" s="1">
        <v>4246.7330000000002</v>
      </c>
      <c r="AU66" s="1">
        <v>4345</v>
      </c>
      <c r="AV66" s="2">
        <v>5386464</v>
      </c>
      <c r="AW66" s="2">
        <v>1257</v>
      </c>
      <c r="AX66" s="3">
        <v>996223.73</v>
      </c>
      <c r="AY66" s="6">
        <v>232</v>
      </c>
      <c r="AZ66" s="2">
        <v>4309</v>
      </c>
      <c r="BA66" s="1">
        <v>4238.9960000000001</v>
      </c>
      <c r="BB66" s="1">
        <v>4349</v>
      </c>
      <c r="BC66" s="2">
        <v>4468893</v>
      </c>
      <c r="BD66" s="2">
        <v>1045</v>
      </c>
      <c r="BE66" s="3">
        <v>781881.64</v>
      </c>
      <c r="BF66" s="6">
        <v>183</v>
      </c>
      <c r="BG66" s="2">
        <v>4283</v>
      </c>
      <c r="BH66" s="1">
        <v>4235.2299999999996</v>
      </c>
      <c r="BI66" s="1">
        <v>4323</v>
      </c>
      <c r="BJ66" s="2">
        <v>3876801</v>
      </c>
      <c r="BK66" s="2">
        <v>907</v>
      </c>
      <c r="BL66" s="3">
        <v>634718.80000000005</v>
      </c>
      <c r="BM66" s="6">
        <v>148</v>
      </c>
      <c r="BN66" s="2">
        <v>4291</v>
      </c>
      <c r="BO66" s="1">
        <v>4236.3670000000002</v>
      </c>
      <c r="BP66" s="1">
        <v>4331</v>
      </c>
      <c r="BQ66" s="2">
        <v>2049115</v>
      </c>
      <c r="BR66" s="2">
        <v>479</v>
      </c>
      <c r="BS66" s="3">
        <v>268277.21999999997</v>
      </c>
      <c r="BT66" s="6">
        <v>63</v>
      </c>
      <c r="BU66" s="2">
        <v>4302</v>
      </c>
      <c r="BV66" s="1">
        <v>4239.6689999999999</v>
      </c>
      <c r="BW66" s="1">
        <v>4342</v>
      </c>
      <c r="BX66" s="2">
        <v>2120854</v>
      </c>
      <c r="BY66" s="2">
        <v>496</v>
      </c>
      <c r="BZ66" s="3">
        <v>302602.2</v>
      </c>
      <c r="CA66" s="6">
        <v>71</v>
      </c>
      <c r="CB66" s="2">
        <v>4290</v>
      </c>
      <c r="CC66" s="1">
        <v>4239.9629999999997</v>
      </c>
      <c r="CD66" s="1">
        <v>4330</v>
      </c>
      <c r="CE66" s="2">
        <v>2546745</v>
      </c>
      <c r="CF66" s="2">
        <v>595</v>
      </c>
      <c r="CG66" s="3">
        <v>402022.83</v>
      </c>
      <c r="CH66" s="6">
        <v>94</v>
      </c>
      <c r="CI66" s="2">
        <v>5212</v>
      </c>
      <c r="CJ66" s="1">
        <v>50852.1</v>
      </c>
      <c r="CK66" s="1">
        <v>25431.41</v>
      </c>
      <c r="CL66" s="1">
        <v>25403.66</v>
      </c>
      <c r="CM66" s="1">
        <v>5252</v>
      </c>
      <c r="CN66" s="2">
        <v>36056391</v>
      </c>
      <c r="CO66" s="2">
        <v>704</v>
      </c>
      <c r="CP66" s="4">
        <v>5754157</v>
      </c>
      <c r="CQ66" s="4">
        <v>112</v>
      </c>
      <c r="CR66" s="4">
        <v>3716101</v>
      </c>
      <c r="CS66" s="4">
        <v>145</v>
      </c>
      <c r="CT66" s="4">
        <v>2038138</v>
      </c>
      <c r="CU66" s="6">
        <v>80</v>
      </c>
      <c r="CV66" s="2" t="s">
        <v>23</v>
      </c>
      <c r="CW66" s="1" t="s">
        <v>23</v>
      </c>
      <c r="CX66" s="1" t="s">
        <v>24</v>
      </c>
      <c r="CY66" s="2" t="s">
        <v>25</v>
      </c>
      <c r="CZ66" s="2" t="s">
        <v>25</v>
      </c>
      <c r="DA66" s="3" t="s">
        <v>25</v>
      </c>
      <c r="DB66" s="6" t="s">
        <v>25</v>
      </c>
      <c r="DC66" s="2" t="s">
        <v>23</v>
      </c>
      <c r="DD66" s="1" t="s">
        <v>23</v>
      </c>
      <c r="DE66" s="1" t="s">
        <v>24</v>
      </c>
      <c r="DF66" s="2" t="s">
        <v>25</v>
      </c>
      <c r="DG66" s="2" t="s">
        <v>25</v>
      </c>
      <c r="DH66" s="3" t="s">
        <v>25</v>
      </c>
      <c r="DI66" s="6" t="s">
        <v>25</v>
      </c>
      <c r="DJ66" s="2" t="s">
        <v>23</v>
      </c>
      <c r="DK66" s="1" t="s">
        <v>23</v>
      </c>
      <c r="DL66" s="1" t="s">
        <v>24</v>
      </c>
      <c r="DM66" s="2" t="s">
        <v>25</v>
      </c>
      <c r="DN66" s="2" t="s">
        <v>25</v>
      </c>
      <c r="DO66" s="3" t="s">
        <v>25</v>
      </c>
      <c r="DP66" s="6" t="s">
        <v>25</v>
      </c>
      <c r="DQ66" s="2" t="s">
        <v>23</v>
      </c>
      <c r="DR66" s="1" t="s">
        <v>23</v>
      </c>
      <c r="DS66" s="1" t="s">
        <v>24</v>
      </c>
      <c r="DT66" s="2" t="s">
        <v>25</v>
      </c>
      <c r="DU66" s="2" t="s">
        <v>25</v>
      </c>
      <c r="DV66" s="3" t="s">
        <v>25</v>
      </c>
      <c r="DW66" s="6" t="s">
        <v>25</v>
      </c>
      <c r="DX66" s="2" t="s">
        <v>23</v>
      </c>
      <c r="DY66" s="1" t="s">
        <v>23</v>
      </c>
      <c r="DZ66" s="1" t="s">
        <v>24</v>
      </c>
      <c r="EA66" s="2" t="s">
        <v>25</v>
      </c>
      <c r="EB66" s="2" t="s">
        <v>25</v>
      </c>
      <c r="EC66" s="3" t="s">
        <v>25</v>
      </c>
      <c r="ED66" s="6" t="s">
        <v>25</v>
      </c>
      <c r="EE66" s="2" t="s">
        <v>23</v>
      </c>
      <c r="EF66" s="1" t="s">
        <v>23</v>
      </c>
      <c r="EG66" s="1" t="s">
        <v>24</v>
      </c>
      <c r="EH66" s="2" t="s">
        <v>25</v>
      </c>
      <c r="EI66" s="2" t="s">
        <v>25</v>
      </c>
      <c r="EJ66" s="3" t="s">
        <v>25</v>
      </c>
      <c r="EK66" s="6" t="s">
        <v>25</v>
      </c>
      <c r="EL66" s="2" t="s">
        <v>23</v>
      </c>
      <c r="EM66" s="1" t="s">
        <v>23</v>
      </c>
      <c r="EN66" s="1" t="s">
        <v>24</v>
      </c>
      <c r="EO66" s="2" t="s">
        <v>25</v>
      </c>
      <c r="EP66" s="2" t="s">
        <v>25</v>
      </c>
      <c r="EQ66" s="3" t="s">
        <v>25</v>
      </c>
      <c r="ER66" s="6" t="s">
        <v>25</v>
      </c>
      <c r="ES66" s="2" t="s">
        <v>23</v>
      </c>
      <c r="ET66" s="1" t="s">
        <v>23</v>
      </c>
      <c r="EU66" s="1" t="s">
        <v>24</v>
      </c>
      <c r="EV66" s="2" t="s">
        <v>25</v>
      </c>
      <c r="EW66" s="2" t="s">
        <v>25</v>
      </c>
      <c r="EX66" s="3" t="s">
        <v>25</v>
      </c>
      <c r="EY66" s="6" t="s">
        <v>25</v>
      </c>
      <c r="EZ66" s="2" t="s">
        <v>23</v>
      </c>
      <c r="FA66" s="1" t="s">
        <v>23</v>
      </c>
      <c r="FB66" s="1" t="s">
        <v>24</v>
      </c>
      <c r="FC66" s="2" t="s">
        <v>25</v>
      </c>
      <c r="FD66" s="2" t="s">
        <v>25</v>
      </c>
      <c r="FE66" s="3" t="s">
        <v>25</v>
      </c>
      <c r="FF66" s="6" t="s">
        <v>25</v>
      </c>
      <c r="FG66" s="2" t="s">
        <v>23</v>
      </c>
      <c r="FH66" s="1" t="s">
        <v>23</v>
      </c>
      <c r="FI66" s="1" t="s">
        <v>24</v>
      </c>
      <c r="FJ66" s="2" t="s">
        <v>25</v>
      </c>
      <c r="FK66" s="2" t="s">
        <v>25</v>
      </c>
      <c r="FL66" s="3" t="s">
        <v>25</v>
      </c>
      <c r="FM66" s="6" t="s">
        <v>25</v>
      </c>
      <c r="FN66" s="2" t="s">
        <v>23</v>
      </c>
      <c r="FO66" s="1" t="s">
        <v>23</v>
      </c>
      <c r="FP66" s="1" t="s">
        <v>24</v>
      </c>
      <c r="FQ66" s="2" t="s">
        <v>25</v>
      </c>
      <c r="FR66" s="2" t="s">
        <v>25</v>
      </c>
      <c r="FS66" s="3" t="s">
        <v>25</v>
      </c>
      <c r="FT66" s="6" t="s">
        <v>25</v>
      </c>
      <c r="FU66" s="2" t="s">
        <v>23</v>
      </c>
      <c r="FV66" s="1" t="s">
        <v>23</v>
      </c>
      <c r="FW66" s="1" t="s">
        <v>24</v>
      </c>
      <c r="FX66" s="2" t="s">
        <v>25</v>
      </c>
      <c r="FY66" s="2" t="s">
        <v>25</v>
      </c>
      <c r="FZ66" s="3" t="s">
        <v>25</v>
      </c>
      <c r="GA66" s="6" t="s">
        <v>25</v>
      </c>
      <c r="GB66" s="2" t="s">
        <v>26</v>
      </c>
      <c r="GC66" s="1" t="s">
        <v>23</v>
      </c>
      <c r="GD66" s="1" t="s">
        <v>23</v>
      </c>
      <c r="GE66" s="1" t="s">
        <v>23</v>
      </c>
      <c r="GF66" s="1" t="s">
        <v>23</v>
      </c>
      <c r="GG66" s="2" t="s">
        <v>25</v>
      </c>
      <c r="GH66" s="2" t="s">
        <v>25</v>
      </c>
      <c r="GI66" s="4" t="s">
        <v>25</v>
      </c>
      <c r="GJ66" s="4" t="s">
        <v>25</v>
      </c>
      <c r="GK66" s="4" t="s">
        <v>25</v>
      </c>
      <c r="GL66" s="4" t="s">
        <v>25</v>
      </c>
      <c r="GM66" s="4" t="s">
        <v>25</v>
      </c>
      <c r="GN66" s="6" t="s">
        <v>25</v>
      </c>
    </row>
    <row r="67" spans="1:196" x14ac:dyDescent="0.2">
      <c r="A67" s="1" t="s">
        <v>80</v>
      </c>
      <c r="B67" s="5" t="s">
        <v>88</v>
      </c>
      <c r="C67" s="2">
        <v>2559</v>
      </c>
      <c r="D67" s="1">
        <v>2538.5970000000002</v>
      </c>
      <c r="E67" s="1">
        <v>2657</v>
      </c>
      <c r="F67" s="2">
        <v>1218151</v>
      </c>
      <c r="G67" s="2">
        <v>462</v>
      </c>
      <c r="H67" s="3">
        <v>147466.19</v>
      </c>
      <c r="I67" s="6">
        <v>56</v>
      </c>
      <c r="J67" s="2">
        <v>2542</v>
      </c>
      <c r="K67" s="1">
        <v>2535.5320000000002</v>
      </c>
      <c r="L67" s="1">
        <v>2640</v>
      </c>
      <c r="M67" s="2">
        <v>1111101</v>
      </c>
      <c r="N67" s="2">
        <v>422</v>
      </c>
      <c r="O67" s="3">
        <v>127796.23</v>
      </c>
      <c r="P67" s="6">
        <v>49</v>
      </c>
      <c r="Q67" s="2">
        <v>2548</v>
      </c>
      <c r="R67" s="1">
        <v>2534.165</v>
      </c>
      <c r="S67" s="1">
        <v>2646</v>
      </c>
      <c r="T67" s="2">
        <v>922078</v>
      </c>
      <c r="U67" s="2">
        <v>350</v>
      </c>
      <c r="V67" s="3">
        <v>101800.36</v>
      </c>
      <c r="W67" s="6">
        <v>39</v>
      </c>
      <c r="X67" s="2">
        <v>2543</v>
      </c>
      <c r="Y67" s="1">
        <v>2532.3670000000002</v>
      </c>
      <c r="Z67" s="1">
        <v>2641</v>
      </c>
      <c r="AA67" s="2">
        <v>1029212</v>
      </c>
      <c r="AB67" s="2">
        <v>391</v>
      </c>
      <c r="AC67" s="3">
        <v>114923.26</v>
      </c>
      <c r="AD67" s="6">
        <v>44</v>
      </c>
      <c r="AE67" s="2">
        <v>2541</v>
      </c>
      <c r="AF67" s="1">
        <v>2536.2620000000002</v>
      </c>
      <c r="AG67" s="1">
        <v>2639</v>
      </c>
      <c r="AH67" s="2">
        <v>1486880</v>
      </c>
      <c r="AI67" s="2">
        <v>564</v>
      </c>
      <c r="AJ67" s="3">
        <v>166274.39000000001</v>
      </c>
      <c r="AK67" s="6">
        <v>63</v>
      </c>
      <c r="AL67" s="2">
        <v>2540</v>
      </c>
      <c r="AM67" s="1">
        <v>2532.4989999999998</v>
      </c>
      <c r="AN67" s="1">
        <v>2638</v>
      </c>
      <c r="AO67" s="2">
        <v>1949192</v>
      </c>
      <c r="AP67" s="2">
        <v>741</v>
      </c>
      <c r="AQ67" s="3">
        <v>237659.31</v>
      </c>
      <c r="AR67" s="6">
        <v>90</v>
      </c>
      <c r="AS67" s="2">
        <v>2546</v>
      </c>
      <c r="AT67" s="1">
        <v>2540.8989999999999</v>
      </c>
      <c r="AU67" s="1">
        <v>2643</v>
      </c>
      <c r="AV67" s="2">
        <v>1978977</v>
      </c>
      <c r="AW67" s="2">
        <v>750</v>
      </c>
      <c r="AX67" s="3">
        <v>244649.93</v>
      </c>
      <c r="AY67" s="6">
        <v>93</v>
      </c>
      <c r="AZ67" s="2">
        <v>2546</v>
      </c>
      <c r="BA67" s="1">
        <v>2537.433</v>
      </c>
      <c r="BB67" s="1">
        <v>2643</v>
      </c>
      <c r="BC67" s="2">
        <v>2122848</v>
      </c>
      <c r="BD67" s="2">
        <v>806</v>
      </c>
      <c r="BE67" s="3">
        <v>264634.25</v>
      </c>
      <c r="BF67" s="6">
        <v>100</v>
      </c>
      <c r="BG67" s="2">
        <v>2548</v>
      </c>
      <c r="BH67" s="1">
        <v>2538.5659999999998</v>
      </c>
      <c r="BI67" s="1">
        <v>2645</v>
      </c>
      <c r="BJ67" s="2">
        <v>1411744</v>
      </c>
      <c r="BK67" s="2">
        <v>536</v>
      </c>
      <c r="BL67" s="3">
        <v>159793.01</v>
      </c>
      <c r="BM67" s="6">
        <v>61</v>
      </c>
      <c r="BN67" s="2">
        <v>2549</v>
      </c>
      <c r="BO67" s="1">
        <v>2534.232</v>
      </c>
      <c r="BP67" s="1">
        <v>2646</v>
      </c>
      <c r="BQ67" s="2">
        <v>978129</v>
      </c>
      <c r="BR67" s="2">
        <v>372</v>
      </c>
      <c r="BS67" s="3">
        <v>104117.16</v>
      </c>
      <c r="BT67" s="6">
        <v>40</v>
      </c>
      <c r="BU67" s="2">
        <v>2550</v>
      </c>
      <c r="BV67" s="1">
        <v>2537.2310000000002</v>
      </c>
      <c r="BW67" s="1">
        <v>2647</v>
      </c>
      <c r="BX67" s="2">
        <v>1118407</v>
      </c>
      <c r="BY67" s="2">
        <v>425</v>
      </c>
      <c r="BZ67" s="3">
        <v>127868.09</v>
      </c>
      <c r="CA67" s="6">
        <v>49</v>
      </c>
      <c r="CB67" s="2">
        <v>2574</v>
      </c>
      <c r="CC67" s="1">
        <v>2539.3290000000002</v>
      </c>
      <c r="CD67" s="1">
        <v>2671</v>
      </c>
      <c r="CE67" s="2">
        <v>1227072</v>
      </c>
      <c r="CF67" s="2">
        <v>466</v>
      </c>
      <c r="CG67" s="3">
        <v>152276.10999999999</v>
      </c>
      <c r="CH67" s="6">
        <v>58</v>
      </c>
      <c r="CI67" s="2">
        <v>2902</v>
      </c>
      <c r="CJ67" s="1">
        <v>30437.08</v>
      </c>
      <c r="CK67" s="1">
        <v>15200.92</v>
      </c>
      <c r="CL67" s="1">
        <v>15231.34</v>
      </c>
      <c r="CM67" s="1">
        <v>3000</v>
      </c>
      <c r="CN67" s="2">
        <v>16553789</v>
      </c>
      <c r="CO67" s="2">
        <v>526</v>
      </c>
      <c r="CP67" s="4">
        <v>1949236</v>
      </c>
      <c r="CQ67" s="4">
        <v>62</v>
      </c>
      <c r="CR67" s="4">
        <v>1186459</v>
      </c>
      <c r="CS67" s="4">
        <v>76</v>
      </c>
      <c r="CT67" s="4">
        <v>762977</v>
      </c>
      <c r="CU67" s="6">
        <v>48</v>
      </c>
      <c r="CV67" s="2">
        <v>2389</v>
      </c>
      <c r="CW67" s="1">
        <v>2371.6329999999998</v>
      </c>
      <c r="CX67" s="1">
        <v>2492</v>
      </c>
      <c r="CY67" s="2">
        <v>137988</v>
      </c>
      <c r="CZ67" s="2">
        <v>56</v>
      </c>
      <c r="DA67" s="3">
        <v>96917.15</v>
      </c>
      <c r="DB67" s="6">
        <v>39</v>
      </c>
      <c r="DC67" s="2">
        <v>2376</v>
      </c>
      <c r="DD67" s="1">
        <v>2371.5990000000002</v>
      </c>
      <c r="DE67" s="1">
        <v>2479</v>
      </c>
      <c r="DF67" s="2">
        <v>119826</v>
      </c>
      <c r="DG67" s="2">
        <v>48</v>
      </c>
      <c r="DH67" s="3">
        <v>87523.74</v>
      </c>
      <c r="DI67" s="6">
        <v>35</v>
      </c>
      <c r="DJ67" s="2">
        <v>2376</v>
      </c>
      <c r="DK67" s="1">
        <v>2364</v>
      </c>
      <c r="DL67" s="1">
        <v>2479</v>
      </c>
      <c r="DM67" s="2">
        <v>78969</v>
      </c>
      <c r="DN67" s="2">
        <v>32</v>
      </c>
      <c r="DO67" s="3">
        <v>57829.72</v>
      </c>
      <c r="DP67" s="6">
        <v>23</v>
      </c>
      <c r="DQ67" s="2">
        <v>2380</v>
      </c>
      <c r="DR67" s="1">
        <v>2369.5329999999999</v>
      </c>
      <c r="DS67" s="1">
        <v>2484</v>
      </c>
      <c r="DT67" s="2">
        <v>62935</v>
      </c>
      <c r="DU67" s="2">
        <v>25</v>
      </c>
      <c r="DV67" s="3">
        <v>52194.85</v>
      </c>
      <c r="DW67" s="6">
        <v>21</v>
      </c>
      <c r="DX67" s="2">
        <v>2373</v>
      </c>
      <c r="DY67" s="1">
        <v>2368.9960000000001</v>
      </c>
      <c r="DZ67" s="1">
        <v>2477</v>
      </c>
      <c r="EA67" s="2">
        <v>59624</v>
      </c>
      <c r="EB67" s="2">
        <v>24</v>
      </c>
      <c r="EC67" s="3">
        <v>50593.66</v>
      </c>
      <c r="ED67" s="6">
        <v>20</v>
      </c>
      <c r="EE67" s="2">
        <v>2375</v>
      </c>
      <c r="EF67" s="1">
        <v>2369.6970000000001</v>
      </c>
      <c r="EG67" s="1">
        <v>2478</v>
      </c>
      <c r="EH67" s="2">
        <v>54054</v>
      </c>
      <c r="EI67" s="2">
        <v>22</v>
      </c>
      <c r="EJ67" s="3">
        <v>44332.18</v>
      </c>
      <c r="EK67" s="6">
        <v>18</v>
      </c>
      <c r="EL67" s="2">
        <v>2378</v>
      </c>
      <c r="EM67" s="1">
        <v>2374.4670000000001</v>
      </c>
      <c r="EN67" s="1">
        <v>2481</v>
      </c>
      <c r="EO67" s="2">
        <v>50709</v>
      </c>
      <c r="EP67" s="2">
        <v>20</v>
      </c>
      <c r="EQ67" s="3">
        <v>40756.74</v>
      </c>
      <c r="ER67" s="6">
        <v>16</v>
      </c>
      <c r="ES67" s="2">
        <v>2378</v>
      </c>
      <c r="ET67" s="1">
        <v>2370.9349999999999</v>
      </c>
      <c r="EU67" s="1">
        <v>2481</v>
      </c>
      <c r="EV67" s="2">
        <v>53623</v>
      </c>
      <c r="EW67" s="2">
        <v>22</v>
      </c>
      <c r="EX67" s="3">
        <v>41811.75</v>
      </c>
      <c r="EY67" s="6">
        <v>17</v>
      </c>
      <c r="EZ67" s="2">
        <v>2384</v>
      </c>
      <c r="FA67" s="1">
        <v>2375.4</v>
      </c>
      <c r="FB67" s="1">
        <v>2487</v>
      </c>
      <c r="FC67" s="2">
        <v>53609</v>
      </c>
      <c r="FD67" s="2">
        <v>22</v>
      </c>
      <c r="FE67" s="3">
        <v>41013.42</v>
      </c>
      <c r="FF67" s="6">
        <v>17</v>
      </c>
      <c r="FG67" s="2">
        <v>2386</v>
      </c>
      <c r="FH67" s="1">
        <v>2372.665</v>
      </c>
      <c r="FI67" s="1">
        <v>2489</v>
      </c>
      <c r="FJ67" s="2">
        <v>60622</v>
      </c>
      <c r="FK67" s="2">
        <v>24</v>
      </c>
      <c r="FL67" s="3">
        <v>46099.6</v>
      </c>
      <c r="FM67" s="6">
        <v>19</v>
      </c>
      <c r="FN67" s="2">
        <v>2389</v>
      </c>
      <c r="FO67" s="1">
        <v>2380.1559999999999</v>
      </c>
      <c r="FP67" s="1">
        <v>2492</v>
      </c>
      <c r="FQ67" s="2">
        <v>98068</v>
      </c>
      <c r="FR67" s="2">
        <v>39</v>
      </c>
      <c r="FS67" s="3">
        <v>67684.38</v>
      </c>
      <c r="FT67" s="6">
        <v>27</v>
      </c>
      <c r="FU67" s="2">
        <v>2414</v>
      </c>
      <c r="FV67" s="1">
        <v>2380.127</v>
      </c>
      <c r="FW67" s="1">
        <v>2517</v>
      </c>
      <c r="FX67" s="2">
        <v>125240</v>
      </c>
      <c r="FY67" s="2">
        <v>50</v>
      </c>
      <c r="FZ67" s="3">
        <v>89550.39</v>
      </c>
      <c r="GA67" s="6">
        <v>36</v>
      </c>
      <c r="GB67" s="2">
        <v>2667</v>
      </c>
      <c r="GC67" s="1">
        <v>28469.18</v>
      </c>
      <c r="GD67" s="1">
        <v>16530.05</v>
      </c>
      <c r="GE67" s="1">
        <v>11900.45</v>
      </c>
      <c r="GF67" s="1">
        <v>2771</v>
      </c>
      <c r="GG67" s="2">
        <v>955267</v>
      </c>
      <c r="GH67" s="2">
        <v>32</v>
      </c>
      <c r="GI67" s="4">
        <v>716294</v>
      </c>
      <c r="GJ67" s="4">
        <v>24</v>
      </c>
      <c r="GK67" s="4">
        <v>321436</v>
      </c>
      <c r="GL67" s="4">
        <v>19</v>
      </c>
      <c r="GM67" s="4">
        <v>394862</v>
      </c>
      <c r="GN67" s="6">
        <v>32</v>
      </c>
    </row>
    <row r="68" spans="1:196" x14ac:dyDescent="0.2">
      <c r="A68" s="1" t="s">
        <v>80</v>
      </c>
      <c r="B68" s="5" t="s">
        <v>89</v>
      </c>
      <c r="C68" s="2">
        <v>2375</v>
      </c>
      <c r="D68" s="1">
        <v>2354.7959999999998</v>
      </c>
      <c r="E68" s="1">
        <v>2391</v>
      </c>
      <c r="F68" s="2">
        <v>1079992</v>
      </c>
      <c r="G68" s="2">
        <v>456</v>
      </c>
      <c r="H68" s="3">
        <v>117359.78</v>
      </c>
      <c r="I68" s="6">
        <v>50</v>
      </c>
      <c r="J68" s="2">
        <v>2372</v>
      </c>
      <c r="K68" s="1">
        <v>2339.895</v>
      </c>
      <c r="L68" s="1">
        <v>2388</v>
      </c>
      <c r="M68" s="2">
        <v>937323</v>
      </c>
      <c r="N68" s="2">
        <v>398</v>
      </c>
      <c r="O68" s="3">
        <v>98032.4</v>
      </c>
      <c r="P68" s="6">
        <v>42</v>
      </c>
      <c r="Q68" s="2">
        <v>2372</v>
      </c>
      <c r="R68" s="1">
        <v>2340.2959999999998</v>
      </c>
      <c r="S68" s="1">
        <v>2388</v>
      </c>
      <c r="T68" s="2">
        <v>788568</v>
      </c>
      <c r="U68" s="2">
        <v>335</v>
      </c>
      <c r="V68" s="3">
        <v>79888.75</v>
      </c>
      <c r="W68" s="6">
        <v>34</v>
      </c>
      <c r="X68" s="2">
        <v>2378</v>
      </c>
      <c r="Y68" s="1">
        <v>2350.797</v>
      </c>
      <c r="Z68" s="1">
        <v>2394</v>
      </c>
      <c r="AA68" s="2">
        <v>965501</v>
      </c>
      <c r="AB68" s="2">
        <v>408</v>
      </c>
      <c r="AC68" s="3">
        <v>99043.12</v>
      </c>
      <c r="AD68" s="6">
        <v>42</v>
      </c>
      <c r="AE68" s="2">
        <v>2372</v>
      </c>
      <c r="AF68" s="1">
        <v>2359.8960000000002</v>
      </c>
      <c r="AG68" s="1">
        <v>2388</v>
      </c>
      <c r="AH68" s="2">
        <v>1211886</v>
      </c>
      <c r="AI68" s="2">
        <v>510</v>
      </c>
      <c r="AJ68" s="3">
        <v>125075.32</v>
      </c>
      <c r="AK68" s="6">
        <v>53</v>
      </c>
      <c r="AL68" s="2">
        <v>2370</v>
      </c>
      <c r="AM68" s="1">
        <v>2355.8989999999999</v>
      </c>
      <c r="AN68" s="1">
        <v>2386</v>
      </c>
      <c r="AO68" s="2">
        <v>1927131</v>
      </c>
      <c r="AP68" s="2">
        <v>813</v>
      </c>
      <c r="AQ68" s="3">
        <v>223730.75</v>
      </c>
      <c r="AR68" s="6">
        <v>94</v>
      </c>
      <c r="AS68" s="2">
        <v>2376</v>
      </c>
      <c r="AT68" s="1">
        <v>2359.9940000000001</v>
      </c>
      <c r="AU68" s="1">
        <v>2392</v>
      </c>
      <c r="AV68" s="2">
        <v>1883798</v>
      </c>
      <c r="AW68" s="2">
        <v>793</v>
      </c>
      <c r="AX68" s="3">
        <v>223494.71</v>
      </c>
      <c r="AY68" s="6">
        <v>94</v>
      </c>
      <c r="AZ68" s="2">
        <v>2391</v>
      </c>
      <c r="BA68" s="1">
        <v>2359.433</v>
      </c>
      <c r="BB68" s="1">
        <v>2407</v>
      </c>
      <c r="BC68" s="2">
        <v>1798705</v>
      </c>
      <c r="BD68" s="2">
        <v>757</v>
      </c>
      <c r="BE68" s="3">
        <v>207096.63</v>
      </c>
      <c r="BF68" s="6">
        <v>87</v>
      </c>
      <c r="BG68" s="2">
        <v>2388</v>
      </c>
      <c r="BH68" s="1">
        <v>2350.7339999999999</v>
      </c>
      <c r="BI68" s="1">
        <v>2404</v>
      </c>
      <c r="BJ68" s="2">
        <v>1264406</v>
      </c>
      <c r="BK68" s="2">
        <v>534</v>
      </c>
      <c r="BL68" s="3">
        <v>131773.29</v>
      </c>
      <c r="BM68" s="6">
        <v>56</v>
      </c>
      <c r="BN68" s="2">
        <v>2379</v>
      </c>
      <c r="BO68" s="1">
        <v>2355.3629999999998</v>
      </c>
      <c r="BP68" s="1">
        <v>2395</v>
      </c>
      <c r="BQ68" s="2">
        <v>870767</v>
      </c>
      <c r="BR68" s="2">
        <v>367</v>
      </c>
      <c r="BS68" s="3">
        <v>85784.11</v>
      </c>
      <c r="BT68" s="6">
        <v>36</v>
      </c>
      <c r="BU68" s="2">
        <v>2377</v>
      </c>
      <c r="BV68" s="1">
        <v>2356.4989999999998</v>
      </c>
      <c r="BW68" s="1">
        <v>2393</v>
      </c>
      <c r="BX68" s="2">
        <v>921573</v>
      </c>
      <c r="BY68" s="2">
        <v>388</v>
      </c>
      <c r="BZ68" s="3">
        <v>96757.56</v>
      </c>
      <c r="CA68" s="6">
        <v>41</v>
      </c>
      <c r="CB68" s="2">
        <v>2384</v>
      </c>
      <c r="CC68" s="1">
        <v>2364.7339999999999</v>
      </c>
      <c r="CD68" s="1">
        <v>2400</v>
      </c>
      <c r="CE68" s="2">
        <v>1232045</v>
      </c>
      <c r="CF68" s="2">
        <v>518</v>
      </c>
      <c r="CG68" s="3">
        <v>141858.45000000001</v>
      </c>
      <c r="CH68" s="6">
        <v>60</v>
      </c>
      <c r="CI68" s="2">
        <v>2969</v>
      </c>
      <c r="CJ68" s="1">
        <v>28248.27</v>
      </c>
      <c r="CK68" s="1">
        <v>14130.17</v>
      </c>
      <c r="CL68" s="1">
        <v>14159.68</v>
      </c>
      <c r="CM68" s="1">
        <v>2991</v>
      </c>
      <c r="CN68" s="2">
        <v>14881697</v>
      </c>
      <c r="CO68" s="2">
        <v>523</v>
      </c>
      <c r="CP68" s="4">
        <v>1629870</v>
      </c>
      <c r="CQ68" s="4">
        <v>57</v>
      </c>
      <c r="CR68" s="4">
        <v>1005631</v>
      </c>
      <c r="CS68" s="4">
        <v>71</v>
      </c>
      <c r="CT68" s="4">
        <v>624258</v>
      </c>
      <c r="CU68" s="6">
        <v>44</v>
      </c>
      <c r="CV68" s="2" t="s">
        <v>23</v>
      </c>
      <c r="CW68" s="1" t="s">
        <v>23</v>
      </c>
      <c r="CX68" s="1" t="s">
        <v>24</v>
      </c>
      <c r="CY68" s="2" t="s">
        <v>25</v>
      </c>
      <c r="CZ68" s="2" t="s">
        <v>25</v>
      </c>
      <c r="DA68" s="3" t="s">
        <v>25</v>
      </c>
      <c r="DB68" s="6" t="s">
        <v>25</v>
      </c>
      <c r="DC68" s="2" t="s">
        <v>23</v>
      </c>
      <c r="DD68" s="1" t="s">
        <v>23</v>
      </c>
      <c r="DE68" s="1" t="s">
        <v>24</v>
      </c>
      <c r="DF68" s="2" t="s">
        <v>25</v>
      </c>
      <c r="DG68" s="2" t="s">
        <v>25</v>
      </c>
      <c r="DH68" s="3" t="s">
        <v>25</v>
      </c>
      <c r="DI68" s="6" t="s">
        <v>25</v>
      </c>
      <c r="DJ68" s="2" t="s">
        <v>23</v>
      </c>
      <c r="DK68" s="1" t="s">
        <v>23</v>
      </c>
      <c r="DL68" s="1" t="s">
        <v>24</v>
      </c>
      <c r="DM68" s="2" t="s">
        <v>25</v>
      </c>
      <c r="DN68" s="2" t="s">
        <v>25</v>
      </c>
      <c r="DO68" s="3" t="s">
        <v>25</v>
      </c>
      <c r="DP68" s="6" t="s">
        <v>25</v>
      </c>
      <c r="DQ68" s="2" t="s">
        <v>23</v>
      </c>
      <c r="DR68" s="1" t="s">
        <v>23</v>
      </c>
      <c r="DS68" s="1" t="s">
        <v>24</v>
      </c>
      <c r="DT68" s="2" t="s">
        <v>25</v>
      </c>
      <c r="DU68" s="2" t="s">
        <v>25</v>
      </c>
      <c r="DV68" s="3" t="s">
        <v>25</v>
      </c>
      <c r="DW68" s="6" t="s">
        <v>25</v>
      </c>
      <c r="DX68" s="2" t="s">
        <v>23</v>
      </c>
      <c r="DY68" s="1" t="s">
        <v>23</v>
      </c>
      <c r="DZ68" s="1" t="s">
        <v>24</v>
      </c>
      <c r="EA68" s="2" t="s">
        <v>25</v>
      </c>
      <c r="EB68" s="2" t="s">
        <v>25</v>
      </c>
      <c r="EC68" s="3" t="s">
        <v>25</v>
      </c>
      <c r="ED68" s="6" t="s">
        <v>25</v>
      </c>
      <c r="EE68" s="2" t="s">
        <v>23</v>
      </c>
      <c r="EF68" s="1" t="s">
        <v>23</v>
      </c>
      <c r="EG68" s="1" t="s">
        <v>24</v>
      </c>
      <c r="EH68" s="2" t="s">
        <v>25</v>
      </c>
      <c r="EI68" s="2" t="s">
        <v>25</v>
      </c>
      <c r="EJ68" s="3" t="s">
        <v>25</v>
      </c>
      <c r="EK68" s="6" t="s">
        <v>25</v>
      </c>
      <c r="EL68" s="2" t="s">
        <v>23</v>
      </c>
      <c r="EM68" s="1" t="s">
        <v>23</v>
      </c>
      <c r="EN68" s="1" t="s">
        <v>24</v>
      </c>
      <c r="EO68" s="2" t="s">
        <v>25</v>
      </c>
      <c r="EP68" s="2" t="s">
        <v>25</v>
      </c>
      <c r="EQ68" s="3" t="s">
        <v>25</v>
      </c>
      <c r="ER68" s="6" t="s">
        <v>25</v>
      </c>
      <c r="ES68" s="2" t="s">
        <v>23</v>
      </c>
      <c r="ET68" s="1" t="s">
        <v>23</v>
      </c>
      <c r="EU68" s="1" t="s">
        <v>24</v>
      </c>
      <c r="EV68" s="2" t="s">
        <v>25</v>
      </c>
      <c r="EW68" s="2" t="s">
        <v>25</v>
      </c>
      <c r="EX68" s="3" t="s">
        <v>25</v>
      </c>
      <c r="EY68" s="6" t="s">
        <v>25</v>
      </c>
      <c r="EZ68" s="2" t="s">
        <v>23</v>
      </c>
      <c r="FA68" s="1" t="s">
        <v>23</v>
      </c>
      <c r="FB68" s="1" t="s">
        <v>24</v>
      </c>
      <c r="FC68" s="2" t="s">
        <v>25</v>
      </c>
      <c r="FD68" s="2" t="s">
        <v>25</v>
      </c>
      <c r="FE68" s="3" t="s">
        <v>25</v>
      </c>
      <c r="FF68" s="6" t="s">
        <v>25</v>
      </c>
      <c r="FG68" s="2" t="s">
        <v>23</v>
      </c>
      <c r="FH68" s="1" t="s">
        <v>23</v>
      </c>
      <c r="FI68" s="1" t="s">
        <v>24</v>
      </c>
      <c r="FJ68" s="2" t="s">
        <v>25</v>
      </c>
      <c r="FK68" s="2" t="s">
        <v>25</v>
      </c>
      <c r="FL68" s="3" t="s">
        <v>25</v>
      </c>
      <c r="FM68" s="6" t="s">
        <v>25</v>
      </c>
      <c r="FN68" s="2" t="s">
        <v>23</v>
      </c>
      <c r="FO68" s="1" t="s">
        <v>23</v>
      </c>
      <c r="FP68" s="1" t="s">
        <v>24</v>
      </c>
      <c r="FQ68" s="2" t="s">
        <v>25</v>
      </c>
      <c r="FR68" s="2" t="s">
        <v>25</v>
      </c>
      <c r="FS68" s="3" t="s">
        <v>25</v>
      </c>
      <c r="FT68" s="6" t="s">
        <v>25</v>
      </c>
      <c r="FU68" s="2" t="s">
        <v>23</v>
      </c>
      <c r="FV68" s="1" t="s">
        <v>23</v>
      </c>
      <c r="FW68" s="1" t="s">
        <v>24</v>
      </c>
      <c r="FX68" s="2" t="s">
        <v>25</v>
      </c>
      <c r="FY68" s="2" t="s">
        <v>25</v>
      </c>
      <c r="FZ68" s="3" t="s">
        <v>25</v>
      </c>
      <c r="GA68" s="6" t="s">
        <v>25</v>
      </c>
      <c r="GB68" s="2" t="s">
        <v>26</v>
      </c>
      <c r="GC68" s="1" t="s">
        <v>23</v>
      </c>
      <c r="GD68" s="1" t="s">
        <v>23</v>
      </c>
      <c r="GE68" s="1" t="s">
        <v>23</v>
      </c>
      <c r="GF68" s="1" t="s">
        <v>23</v>
      </c>
      <c r="GG68" s="2" t="s">
        <v>25</v>
      </c>
      <c r="GH68" s="2" t="s">
        <v>25</v>
      </c>
      <c r="GI68" s="4" t="s">
        <v>25</v>
      </c>
      <c r="GJ68" s="4" t="s">
        <v>25</v>
      </c>
      <c r="GK68" s="4" t="s">
        <v>25</v>
      </c>
      <c r="GL68" s="4" t="s">
        <v>25</v>
      </c>
      <c r="GM68" s="4" t="s">
        <v>25</v>
      </c>
      <c r="GN68" s="6" t="s">
        <v>25</v>
      </c>
    </row>
    <row r="69" spans="1:196" x14ac:dyDescent="0.2">
      <c r="A69" s="1" t="s">
        <v>80</v>
      </c>
      <c r="B69" s="5" t="s">
        <v>90</v>
      </c>
      <c r="C69" s="2">
        <v>3366</v>
      </c>
      <c r="D69" s="1">
        <v>3303.9690000000001</v>
      </c>
      <c r="E69" s="1">
        <v>3482</v>
      </c>
      <c r="F69" s="2">
        <v>1913226</v>
      </c>
      <c r="G69" s="2">
        <v>560</v>
      </c>
      <c r="H69" s="3">
        <v>225772.12</v>
      </c>
      <c r="I69" s="6">
        <v>66</v>
      </c>
      <c r="J69" s="2">
        <v>3348</v>
      </c>
      <c r="K69" s="1">
        <v>3293.0320000000002</v>
      </c>
      <c r="L69" s="1">
        <v>3464</v>
      </c>
      <c r="M69" s="2">
        <v>1516848</v>
      </c>
      <c r="N69" s="2">
        <v>445</v>
      </c>
      <c r="O69" s="3">
        <v>171633.15</v>
      </c>
      <c r="P69" s="6">
        <v>50</v>
      </c>
      <c r="Q69" s="2">
        <v>3341</v>
      </c>
      <c r="R69" s="1">
        <v>3297.4630000000002</v>
      </c>
      <c r="S69" s="1">
        <v>3457</v>
      </c>
      <c r="T69" s="2">
        <v>1360260</v>
      </c>
      <c r="U69" s="2">
        <v>399</v>
      </c>
      <c r="V69" s="3">
        <v>146848.42000000001</v>
      </c>
      <c r="W69" s="6">
        <v>43</v>
      </c>
      <c r="X69" s="2">
        <v>3352</v>
      </c>
      <c r="Y69" s="1">
        <v>3300.232</v>
      </c>
      <c r="Z69" s="1">
        <v>3467</v>
      </c>
      <c r="AA69" s="2">
        <v>1354660</v>
      </c>
      <c r="AB69" s="2">
        <v>397</v>
      </c>
      <c r="AC69" s="3">
        <v>145768.43</v>
      </c>
      <c r="AD69" s="6">
        <v>43</v>
      </c>
      <c r="AE69" s="2">
        <v>3340</v>
      </c>
      <c r="AF69" s="1">
        <v>3298.7930000000001</v>
      </c>
      <c r="AG69" s="1">
        <v>3455</v>
      </c>
      <c r="AH69" s="2">
        <v>1799424</v>
      </c>
      <c r="AI69" s="2">
        <v>527</v>
      </c>
      <c r="AJ69" s="3">
        <v>196102.56</v>
      </c>
      <c r="AK69" s="6">
        <v>57</v>
      </c>
      <c r="AL69" s="2">
        <v>3341</v>
      </c>
      <c r="AM69" s="1">
        <v>3296.77</v>
      </c>
      <c r="AN69" s="1">
        <v>3456</v>
      </c>
      <c r="AO69" s="2">
        <v>2577810</v>
      </c>
      <c r="AP69" s="2">
        <v>756</v>
      </c>
      <c r="AQ69" s="3">
        <v>299852.21999999997</v>
      </c>
      <c r="AR69" s="6">
        <v>88</v>
      </c>
      <c r="AS69" s="2">
        <v>3359</v>
      </c>
      <c r="AT69" s="1">
        <v>3305.4270000000001</v>
      </c>
      <c r="AU69" s="1">
        <v>3474</v>
      </c>
      <c r="AV69" s="2">
        <v>3477881</v>
      </c>
      <c r="AW69" s="2">
        <v>1017</v>
      </c>
      <c r="AX69" s="3">
        <v>450615.96</v>
      </c>
      <c r="AY69" s="6">
        <v>132</v>
      </c>
      <c r="AZ69" s="2">
        <v>3366</v>
      </c>
      <c r="BA69" s="1">
        <v>3316.0329999999999</v>
      </c>
      <c r="BB69" s="1">
        <v>3481</v>
      </c>
      <c r="BC69" s="2">
        <v>2948339</v>
      </c>
      <c r="BD69" s="2">
        <v>860</v>
      </c>
      <c r="BE69" s="3">
        <v>365313.72</v>
      </c>
      <c r="BF69" s="6">
        <v>107</v>
      </c>
      <c r="BG69" s="2">
        <v>3364</v>
      </c>
      <c r="BH69" s="1">
        <v>3325.5030000000002</v>
      </c>
      <c r="BI69" s="1">
        <v>3479</v>
      </c>
      <c r="BJ69" s="2">
        <v>2773841</v>
      </c>
      <c r="BK69" s="2">
        <v>807</v>
      </c>
      <c r="BL69" s="3">
        <v>324698.28999999998</v>
      </c>
      <c r="BM69" s="6">
        <v>94</v>
      </c>
      <c r="BN69" s="2">
        <v>3368</v>
      </c>
      <c r="BO69" s="1">
        <v>3318.84</v>
      </c>
      <c r="BP69" s="1">
        <v>3483</v>
      </c>
      <c r="BQ69" s="2">
        <v>1348994</v>
      </c>
      <c r="BR69" s="2">
        <v>393</v>
      </c>
      <c r="BS69" s="3">
        <v>135996.91</v>
      </c>
      <c r="BT69" s="6">
        <v>40</v>
      </c>
      <c r="BU69" s="2">
        <v>3355</v>
      </c>
      <c r="BV69" s="1">
        <v>3320.8359999999998</v>
      </c>
      <c r="BW69" s="1">
        <v>3470</v>
      </c>
      <c r="BX69" s="2">
        <v>1341201</v>
      </c>
      <c r="BY69" s="2">
        <v>390</v>
      </c>
      <c r="BZ69" s="3">
        <v>142693.81</v>
      </c>
      <c r="CA69" s="6">
        <v>42</v>
      </c>
      <c r="CB69" s="2">
        <v>3377</v>
      </c>
      <c r="CC69" s="1">
        <v>3337.4279999999999</v>
      </c>
      <c r="CD69" s="1">
        <v>3492</v>
      </c>
      <c r="CE69" s="2">
        <v>1822718</v>
      </c>
      <c r="CF69" s="2">
        <v>528</v>
      </c>
      <c r="CG69" s="3">
        <v>214322.49</v>
      </c>
      <c r="CH69" s="6">
        <v>62</v>
      </c>
      <c r="CI69" s="2">
        <v>4083</v>
      </c>
      <c r="CJ69" s="1">
        <v>39714.230000000003</v>
      </c>
      <c r="CK69" s="1">
        <v>19854.14</v>
      </c>
      <c r="CL69" s="1">
        <v>20014.650000000001</v>
      </c>
      <c r="CM69" s="1">
        <v>4200</v>
      </c>
      <c r="CN69" s="2">
        <v>24235202</v>
      </c>
      <c r="CO69" s="2">
        <v>593</v>
      </c>
      <c r="CP69" s="4">
        <v>2819616</v>
      </c>
      <c r="CQ69" s="4">
        <v>69</v>
      </c>
      <c r="CR69" s="4">
        <v>1771888</v>
      </c>
      <c r="CS69" s="4">
        <v>87</v>
      </c>
      <c r="CT69" s="4">
        <v>1047720</v>
      </c>
      <c r="CU69" s="6">
        <v>51</v>
      </c>
      <c r="CV69" s="2" t="s">
        <v>23</v>
      </c>
      <c r="CW69" s="1" t="s">
        <v>23</v>
      </c>
      <c r="CX69" s="1" t="s">
        <v>24</v>
      </c>
      <c r="CY69" s="2" t="s">
        <v>25</v>
      </c>
      <c r="CZ69" s="2" t="s">
        <v>25</v>
      </c>
      <c r="DA69" s="3" t="s">
        <v>25</v>
      </c>
      <c r="DB69" s="6" t="s">
        <v>25</v>
      </c>
      <c r="DC69" s="2" t="s">
        <v>23</v>
      </c>
      <c r="DD69" s="1" t="s">
        <v>23</v>
      </c>
      <c r="DE69" s="1" t="s">
        <v>24</v>
      </c>
      <c r="DF69" s="2" t="s">
        <v>25</v>
      </c>
      <c r="DG69" s="2" t="s">
        <v>25</v>
      </c>
      <c r="DH69" s="3" t="s">
        <v>25</v>
      </c>
      <c r="DI69" s="6" t="s">
        <v>25</v>
      </c>
      <c r="DJ69" s="2" t="s">
        <v>23</v>
      </c>
      <c r="DK69" s="1" t="s">
        <v>23</v>
      </c>
      <c r="DL69" s="1" t="s">
        <v>24</v>
      </c>
      <c r="DM69" s="2" t="s">
        <v>25</v>
      </c>
      <c r="DN69" s="2" t="s">
        <v>25</v>
      </c>
      <c r="DO69" s="3" t="s">
        <v>25</v>
      </c>
      <c r="DP69" s="6" t="s">
        <v>25</v>
      </c>
      <c r="DQ69" s="2" t="s">
        <v>23</v>
      </c>
      <c r="DR69" s="1" t="s">
        <v>23</v>
      </c>
      <c r="DS69" s="1" t="s">
        <v>24</v>
      </c>
      <c r="DT69" s="2" t="s">
        <v>25</v>
      </c>
      <c r="DU69" s="2" t="s">
        <v>25</v>
      </c>
      <c r="DV69" s="3" t="s">
        <v>25</v>
      </c>
      <c r="DW69" s="6" t="s">
        <v>25</v>
      </c>
      <c r="DX69" s="2" t="s">
        <v>23</v>
      </c>
      <c r="DY69" s="1" t="s">
        <v>23</v>
      </c>
      <c r="DZ69" s="1" t="s">
        <v>24</v>
      </c>
      <c r="EA69" s="2" t="s">
        <v>25</v>
      </c>
      <c r="EB69" s="2" t="s">
        <v>25</v>
      </c>
      <c r="EC69" s="3" t="s">
        <v>25</v>
      </c>
      <c r="ED69" s="6" t="s">
        <v>25</v>
      </c>
      <c r="EE69" s="2" t="s">
        <v>23</v>
      </c>
      <c r="EF69" s="1" t="s">
        <v>23</v>
      </c>
      <c r="EG69" s="1" t="s">
        <v>24</v>
      </c>
      <c r="EH69" s="2" t="s">
        <v>25</v>
      </c>
      <c r="EI69" s="2" t="s">
        <v>25</v>
      </c>
      <c r="EJ69" s="3" t="s">
        <v>25</v>
      </c>
      <c r="EK69" s="6" t="s">
        <v>25</v>
      </c>
      <c r="EL69" s="2" t="s">
        <v>23</v>
      </c>
      <c r="EM69" s="1" t="s">
        <v>23</v>
      </c>
      <c r="EN69" s="1" t="s">
        <v>24</v>
      </c>
      <c r="EO69" s="2" t="s">
        <v>25</v>
      </c>
      <c r="EP69" s="2" t="s">
        <v>25</v>
      </c>
      <c r="EQ69" s="3" t="s">
        <v>25</v>
      </c>
      <c r="ER69" s="6" t="s">
        <v>25</v>
      </c>
      <c r="ES69" s="2" t="s">
        <v>23</v>
      </c>
      <c r="ET69" s="1" t="s">
        <v>23</v>
      </c>
      <c r="EU69" s="1" t="s">
        <v>24</v>
      </c>
      <c r="EV69" s="2" t="s">
        <v>25</v>
      </c>
      <c r="EW69" s="2" t="s">
        <v>25</v>
      </c>
      <c r="EX69" s="3" t="s">
        <v>25</v>
      </c>
      <c r="EY69" s="6" t="s">
        <v>25</v>
      </c>
      <c r="EZ69" s="2" t="s">
        <v>23</v>
      </c>
      <c r="FA69" s="1" t="s">
        <v>23</v>
      </c>
      <c r="FB69" s="1" t="s">
        <v>24</v>
      </c>
      <c r="FC69" s="2" t="s">
        <v>25</v>
      </c>
      <c r="FD69" s="2" t="s">
        <v>25</v>
      </c>
      <c r="FE69" s="3" t="s">
        <v>25</v>
      </c>
      <c r="FF69" s="6" t="s">
        <v>25</v>
      </c>
      <c r="FG69" s="2" t="s">
        <v>23</v>
      </c>
      <c r="FH69" s="1" t="s">
        <v>23</v>
      </c>
      <c r="FI69" s="1" t="s">
        <v>24</v>
      </c>
      <c r="FJ69" s="2" t="s">
        <v>25</v>
      </c>
      <c r="FK69" s="2" t="s">
        <v>25</v>
      </c>
      <c r="FL69" s="3" t="s">
        <v>25</v>
      </c>
      <c r="FM69" s="6" t="s">
        <v>25</v>
      </c>
      <c r="FN69" s="2" t="s">
        <v>23</v>
      </c>
      <c r="FO69" s="1" t="s">
        <v>23</v>
      </c>
      <c r="FP69" s="1" t="s">
        <v>24</v>
      </c>
      <c r="FQ69" s="2" t="s">
        <v>25</v>
      </c>
      <c r="FR69" s="2" t="s">
        <v>25</v>
      </c>
      <c r="FS69" s="3" t="s">
        <v>25</v>
      </c>
      <c r="FT69" s="6" t="s">
        <v>25</v>
      </c>
      <c r="FU69" s="2" t="s">
        <v>23</v>
      </c>
      <c r="FV69" s="1" t="s">
        <v>23</v>
      </c>
      <c r="FW69" s="1" t="s">
        <v>24</v>
      </c>
      <c r="FX69" s="2" t="s">
        <v>25</v>
      </c>
      <c r="FY69" s="2" t="s">
        <v>25</v>
      </c>
      <c r="FZ69" s="3" t="s">
        <v>25</v>
      </c>
      <c r="GA69" s="6" t="s">
        <v>25</v>
      </c>
      <c r="GB69" s="2" t="s">
        <v>26</v>
      </c>
      <c r="GC69" s="1" t="s">
        <v>23</v>
      </c>
      <c r="GD69" s="1" t="s">
        <v>23</v>
      </c>
      <c r="GE69" s="1" t="s">
        <v>23</v>
      </c>
      <c r="GF69" s="1" t="s">
        <v>23</v>
      </c>
      <c r="GG69" s="2" t="s">
        <v>25</v>
      </c>
      <c r="GH69" s="2" t="s">
        <v>25</v>
      </c>
      <c r="GI69" s="4" t="s">
        <v>25</v>
      </c>
      <c r="GJ69" s="4" t="s">
        <v>25</v>
      </c>
      <c r="GK69" s="4" t="s">
        <v>25</v>
      </c>
      <c r="GL69" s="4" t="s">
        <v>25</v>
      </c>
      <c r="GM69" s="4" t="s">
        <v>25</v>
      </c>
      <c r="GN69" s="6" t="s">
        <v>25</v>
      </c>
    </row>
    <row r="70" spans="1:196" x14ac:dyDescent="0.2">
      <c r="A70" s="1" t="s">
        <v>80</v>
      </c>
      <c r="B70" s="5" t="s">
        <v>91</v>
      </c>
      <c r="C70" s="2">
        <v>7135</v>
      </c>
      <c r="D70" s="1">
        <v>7089.69</v>
      </c>
      <c r="E70" s="1">
        <v>7166</v>
      </c>
      <c r="F70" s="2">
        <v>4124812</v>
      </c>
      <c r="G70" s="2">
        <v>579</v>
      </c>
      <c r="H70" s="3">
        <v>568503.87</v>
      </c>
      <c r="I70" s="6">
        <v>80</v>
      </c>
      <c r="J70" s="2">
        <v>7139</v>
      </c>
      <c r="K70" s="1">
        <v>7082.49</v>
      </c>
      <c r="L70" s="1">
        <v>7170</v>
      </c>
      <c r="M70" s="2">
        <v>3596628</v>
      </c>
      <c r="N70" s="2">
        <v>506</v>
      </c>
      <c r="O70" s="3">
        <v>469453.94</v>
      </c>
      <c r="P70" s="6">
        <v>66</v>
      </c>
      <c r="Q70" s="2">
        <v>7162</v>
      </c>
      <c r="R70" s="1">
        <v>7113.1989999999996</v>
      </c>
      <c r="S70" s="1">
        <v>7194</v>
      </c>
      <c r="T70" s="2">
        <v>3123610</v>
      </c>
      <c r="U70" s="2">
        <v>437</v>
      </c>
      <c r="V70" s="3">
        <v>395145.17</v>
      </c>
      <c r="W70" s="6">
        <v>55</v>
      </c>
      <c r="X70" s="2">
        <v>7125</v>
      </c>
      <c r="Y70" s="1">
        <v>7087.9279999999999</v>
      </c>
      <c r="Z70" s="1">
        <v>7156</v>
      </c>
      <c r="AA70" s="2">
        <v>3416115</v>
      </c>
      <c r="AB70" s="2">
        <v>480</v>
      </c>
      <c r="AC70" s="3">
        <v>438819.11</v>
      </c>
      <c r="AD70" s="6">
        <v>62</v>
      </c>
      <c r="AE70" s="2">
        <v>7139</v>
      </c>
      <c r="AF70" s="1">
        <v>7080.6610000000001</v>
      </c>
      <c r="AG70" s="1">
        <v>7170</v>
      </c>
      <c r="AH70" s="2">
        <v>4502863</v>
      </c>
      <c r="AI70" s="2">
        <v>633</v>
      </c>
      <c r="AJ70" s="3">
        <v>588830.56999999995</v>
      </c>
      <c r="AK70" s="6">
        <v>83</v>
      </c>
      <c r="AL70" s="2">
        <v>7148</v>
      </c>
      <c r="AM70" s="1">
        <v>7087.4889999999996</v>
      </c>
      <c r="AN70" s="1">
        <v>7179</v>
      </c>
      <c r="AO70" s="2">
        <v>6218620</v>
      </c>
      <c r="AP70" s="2">
        <v>874</v>
      </c>
      <c r="AQ70" s="3">
        <v>884207.83</v>
      </c>
      <c r="AR70" s="6">
        <v>124</v>
      </c>
      <c r="AS70" s="2">
        <v>7122</v>
      </c>
      <c r="AT70" s="1">
        <v>7093.5569999999998</v>
      </c>
      <c r="AU70" s="1">
        <v>7153</v>
      </c>
      <c r="AV70" s="2">
        <v>7949114</v>
      </c>
      <c r="AW70" s="2">
        <v>1116</v>
      </c>
      <c r="AX70" s="3">
        <v>1233278.1299999999</v>
      </c>
      <c r="AY70" s="6">
        <v>173</v>
      </c>
      <c r="AZ70" s="2">
        <v>7170</v>
      </c>
      <c r="BA70" s="1">
        <v>7120.9589999999998</v>
      </c>
      <c r="BB70" s="1">
        <v>7201</v>
      </c>
      <c r="BC70" s="2">
        <v>7278410</v>
      </c>
      <c r="BD70" s="2">
        <v>1018</v>
      </c>
      <c r="BE70" s="3">
        <v>1100909.8799999999</v>
      </c>
      <c r="BF70" s="6">
        <v>154</v>
      </c>
      <c r="BG70" s="2">
        <v>7177</v>
      </c>
      <c r="BH70" s="1">
        <v>7108.8220000000001</v>
      </c>
      <c r="BI70" s="1">
        <v>7207</v>
      </c>
      <c r="BJ70" s="2">
        <v>5918938</v>
      </c>
      <c r="BK70" s="2">
        <v>829</v>
      </c>
      <c r="BL70" s="3">
        <v>861754.06</v>
      </c>
      <c r="BM70" s="6">
        <v>121</v>
      </c>
      <c r="BN70" s="2">
        <v>7174</v>
      </c>
      <c r="BO70" s="1">
        <v>7120.3310000000001</v>
      </c>
      <c r="BP70" s="1">
        <v>7205</v>
      </c>
      <c r="BQ70" s="2">
        <v>3401416</v>
      </c>
      <c r="BR70" s="2">
        <v>476</v>
      </c>
      <c r="BS70" s="3">
        <v>415175.1</v>
      </c>
      <c r="BT70" s="6">
        <v>58</v>
      </c>
      <c r="BU70" s="2">
        <v>7155</v>
      </c>
      <c r="BV70" s="1">
        <v>7107.36</v>
      </c>
      <c r="BW70" s="1">
        <v>7186</v>
      </c>
      <c r="BX70" s="2">
        <v>3358791</v>
      </c>
      <c r="BY70" s="2">
        <v>471</v>
      </c>
      <c r="BZ70" s="3">
        <v>428964.79</v>
      </c>
      <c r="CA70" s="6">
        <v>60</v>
      </c>
      <c r="CB70" s="2">
        <v>7168</v>
      </c>
      <c r="CC70" s="1">
        <v>7112.3190000000004</v>
      </c>
      <c r="CD70" s="1">
        <v>7199</v>
      </c>
      <c r="CE70" s="2">
        <v>3938927</v>
      </c>
      <c r="CF70" s="2">
        <v>551</v>
      </c>
      <c r="CG70" s="3">
        <v>551115.29</v>
      </c>
      <c r="CH70" s="6">
        <v>77</v>
      </c>
      <c r="CI70" s="2">
        <v>8755</v>
      </c>
      <c r="CJ70" s="1">
        <v>85204.65</v>
      </c>
      <c r="CK70" s="1">
        <v>42445.79</v>
      </c>
      <c r="CL70" s="1">
        <v>42784.46</v>
      </c>
      <c r="CM70" s="1">
        <v>8788</v>
      </c>
      <c r="CN70" s="2">
        <v>56828239</v>
      </c>
      <c r="CO70" s="2">
        <v>664</v>
      </c>
      <c r="CP70" s="4">
        <v>7936086</v>
      </c>
      <c r="CQ70" s="4">
        <v>93</v>
      </c>
      <c r="CR70" s="4">
        <v>5063884</v>
      </c>
      <c r="CS70" s="4">
        <v>119</v>
      </c>
      <c r="CT70" s="4">
        <v>2873234</v>
      </c>
      <c r="CU70" s="6">
        <v>67</v>
      </c>
      <c r="CV70" s="2" t="s">
        <v>23</v>
      </c>
      <c r="CW70" s="1" t="s">
        <v>23</v>
      </c>
      <c r="CX70" s="1" t="s">
        <v>24</v>
      </c>
      <c r="CY70" s="2" t="s">
        <v>25</v>
      </c>
      <c r="CZ70" s="2" t="s">
        <v>25</v>
      </c>
      <c r="DA70" s="3" t="s">
        <v>25</v>
      </c>
      <c r="DB70" s="6" t="s">
        <v>25</v>
      </c>
      <c r="DC70" s="2" t="s">
        <v>23</v>
      </c>
      <c r="DD70" s="1" t="s">
        <v>23</v>
      </c>
      <c r="DE70" s="1" t="s">
        <v>24</v>
      </c>
      <c r="DF70" s="2" t="s">
        <v>25</v>
      </c>
      <c r="DG70" s="2" t="s">
        <v>25</v>
      </c>
      <c r="DH70" s="3" t="s">
        <v>25</v>
      </c>
      <c r="DI70" s="6" t="s">
        <v>25</v>
      </c>
      <c r="DJ70" s="2" t="s">
        <v>23</v>
      </c>
      <c r="DK70" s="1" t="s">
        <v>23</v>
      </c>
      <c r="DL70" s="1" t="s">
        <v>24</v>
      </c>
      <c r="DM70" s="2" t="s">
        <v>25</v>
      </c>
      <c r="DN70" s="2" t="s">
        <v>25</v>
      </c>
      <c r="DO70" s="3" t="s">
        <v>25</v>
      </c>
      <c r="DP70" s="6" t="s">
        <v>25</v>
      </c>
      <c r="DQ70" s="2" t="s">
        <v>23</v>
      </c>
      <c r="DR70" s="1" t="s">
        <v>23</v>
      </c>
      <c r="DS70" s="1" t="s">
        <v>24</v>
      </c>
      <c r="DT70" s="2" t="s">
        <v>25</v>
      </c>
      <c r="DU70" s="2" t="s">
        <v>25</v>
      </c>
      <c r="DV70" s="3" t="s">
        <v>25</v>
      </c>
      <c r="DW70" s="6" t="s">
        <v>25</v>
      </c>
      <c r="DX70" s="2" t="s">
        <v>23</v>
      </c>
      <c r="DY70" s="1" t="s">
        <v>23</v>
      </c>
      <c r="DZ70" s="1" t="s">
        <v>24</v>
      </c>
      <c r="EA70" s="2" t="s">
        <v>25</v>
      </c>
      <c r="EB70" s="2" t="s">
        <v>25</v>
      </c>
      <c r="EC70" s="3" t="s">
        <v>25</v>
      </c>
      <c r="ED70" s="6" t="s">
        <v>25</v>
      </c>
      <c r="EE70" s="2" t="s">
        <v>23</v>
      </c>
      <c r="EF70" s="1" t="s">
        <v>23</v>
      </c>
      <c r="EG70" s="1" t="s">
        <v>24</v>
      </c>
      <c r="EH70" s="2" t="s">
        <v>25</v>
      </c>
      <c r="EI70" s="2" t="s">
        <v>25</v>
      </c>
      <c r="EJ70" s="3" t="s">
        <v>25</v>
      </c>
      <c r="EK70" s="6" t="s">
        <v>25</v>
      </c>
      <c r="EL70" s="2" t="s">
        <v>23</v>
      </c>
      <c r="EM70" s="1" t="s">
        <v>23</v>
      </c>
      <c r="EN70" s="1" t="s">
        <v>24</v>
      </c>
      <c r="EO70" s="2" t="s">
        <v>25</v>
      </c>
      <c r="EP70" s="2" t="s">
        <v>25</v>
      </c>
      <c r="EQ70" s="3" t="s">
        <v>25</v>
      </c>
      <c r="ER70" s="6" t="s">
        <v>25</v>
      </c>
      <c r="ES70" s="2" t="s">
        <v>23</v>
      </c>
      <c r="ET70" s="1" t="s">
        <v>23</v>
      </c>
      <c r="EU70" s="1" t="s">
        <v>24</v>
      </c>
      <c r="EV70" s="2" t="s">
        <v>25</v>
      </c>
      <c r="EW70" s="2" t="s">
        <v>25</v>
      </c>
      <c r="EX70" s="3" t="s">
        <v>25</v>
      </c>
      <c r="EY70" s="6" t="s">
        <v>25</v>
      </c>
      <c r="EZ70" s="2" t="s">
        <v>23</v>
      </c>
      <c r="FA70" s="1" t="s">
        <v>23</v>
      </c>
      <c r="FB70" s="1" t="s">
        <v>24</v>
      </c>
      <c r="FC70" s="2" t="s">
        <v>25</v>
      </c>
      <c r="FD70" s="2" t="s">
        <v>25</v>
      </c>
      <c r="FE70" s="3" t="s">
        <v>25</v>
      </c>
      <c r="FF70" s="6" t="s">
        <v>25</v>
      </c>
      <c r="FG70" s="2" t="s">
        <v>23</v>
      </c>
      <c r="FH70" s="1" t="s">
        <v>23</v>
      </c>
      <c r="FI70" s="1" t="s">
        <v>24</v>
      </c>
      <c r="FJ70" s="2" t="s">
        <v>25</v>
      </c>
      <c r="FK70" s="2" t="s">
        <v>25</v>
      </c>
      <c r="FL70" s="3" t="s">
        <v>25</v>
      </c>
      <c r="FM70" s="6" t="s">
        <v>25</v>
      </c>
      <c r="FN70" s="2" t="s">
        <v>23</v>
      </c>
      <c r="FO70" s="1" t="s">
        <v>23</v>
      </c>
      <c r="FP70" s="1" t="s">
        <v>24</v>
      </c>
      <c r="FQ70" s="2" t="s">
        <v>25</v>
      </c>
      <c r="FR70" s="2" t="s">
        <v>25</v>
      </c>
      <c r="FS70" s="3" t="s">
        <v>25</v>
      </c>
      <c r="FT70" s="6" t="s">
        <v>25</v>
      </c>
      <c r="FU70" s="2" t="s">
        <v>23</v>
      </c>
      <c r="FV70" s="1" t="s">
        <v>23</v>
      </c>
      <c r="FW70" s="1" t="s">
        <v>24</v>
      </c>
      <c r="FX70" s="2" t="s">
        <v>25</v>
      </c>
      <c r="FY70" s="2" t="s">
        <v>25</v>
      </c>
      <c r="FZ70" s="3" t="s">
        <v>25</v>
      </c>
      <c r="GA70" s="6" t="s">
        <v>25</v>
      </c>
      <c r="GB70" s="2" t="s">
        <v>26</v>
      </c>
      <c r="GC70" s="1" t="s">
        <v>23</v>
      </c>
      <c r="GD70" s="1" t="s">
        <v>23</v>
      </c>
      <c r="GE70" s="1" t="s">
        <v>23</v>
      </c>
      <c r="GF70" s="1" t="s">
        <v>23</v>
      </c>
      <c r="GG70" s="2" t="s">
        <v>25</v>
      </c>
      <c r="GH70" s="2" t="s">
        <v>25</v>
      </c>
      <c r="GI70" s="4" t="s">
        <v>25</v>
      </c>
      <c r="GJ70" s="4" t="s">
        <v>25</v>
      </c>
      <c r="GK70" s="4" t="s">
        <v>25</v>
      </c>
      <c r="GL70" s="4" t="s">
        <v>25</v>
      </c>
      <c r="GM70" s="4" t="s">
        <v>25</v>
      </c>
      <c r="GN70" s="6" t="s">
        <v>25</v>
      </c>
    </row>
    <row r="71" spans="1:196" x14ac:dyDescent="0.2">
      <c r="A71" s="1" t="s">
        <v>80</v>
      </c>
      <c r="B71" s="5" t="s">
        <v>92</v>
      </c>
      <c r="C71" s="2">
        <v>958</v>
      </c>
      <c r="D71" s="1">
        <v>947.89700000000005</v>
      </c>
      <c r="E71" s="1">
        <v>976</v>
      </c>
      <c r="F71" s="2">
        <v>462356</v>
      </c>
      <c r="G71" s="2">
        <v>479</v>
      </c>
      <c r="H71" s="3">
        <v>52510.91</v>
      </c>
      <c r="I71" s="6">
        <v>54</v>
      </c>
      <c r="J71" s="2">
        <v>966</v>
      </c>
      <c r="K71" s="1">
        <v>948.51599999999996</v>
      </c>
      <c r="L71" s="1">
        <v>984</v>
      </c>
      <c r="M71" s="2">
        <v>405431</v>
      </c>
      <c r="N71" s="2">
        <v>420</v>
      </c>
      <c r="O71" s="3">
        <v>43899.23</v>
      </c>
      <c r="P71" s="6">
        <v>45</v>
      </c>
      <c r="Q71" s="2">
        <v>963</v>
      </c>
      <c r="R71" s="1">
        <v>942.90200000000004</v>
      </c>
      <c r="S71" s="1">
        <v>981</v>
      </c>
      <c r="T71" s="2">
        <v>329676</v>
      </c>
      <c r="U71" s="2">
        <v>343</v>
      </c>
      <c r="V71" s="3">
        <v>35335.199999999997</v>
      </c>
      <c r="W71" s="6">
        <v>37</v>
      </c>
      <c r="X71" s="2">
        <v>965</v>
      </c>
      <c r="Y71" s="1">
        <v>944.49800000000005</v>
      </c>
      <c r="Z71" s="1">
        <v>983</v>
      </c>
      <c r="AA71" s="2">
        <v>318499</v>
      </c>
      <c r="AB71" s="2">
        <v>331</v>
      </c>
      <c r="AC71" s="3">
        <v>33459.56</v>
      </c>
      <c r="AD71" s="6">
        <v>35</v>
      </c>
      <c r="AE71" s="2">
        <v>964</v>
      </c>
      <c r="AF71" s="1">
        <v>944.53399999999999</v>
      </c>
      <c r="AG71" s="1">
        <v>982</v>
      </c>
      <c r="AH71" s="2">
        <v>432351</v>
      </c>
      <c r="AI71" s="2">
        <v>449</v>
      </c>
      <c r="AJ71" s="3">
        <v>45812.2</v>
      </c>
      <c r="AK71" s="6">
        <v>48</v>
      </c>
      <c r="AL71" s="2">
        <v>974</v>
      </c>
      <c r="AM71" s="1">
        <v>950.93299999999999</v>
      </c>
      <c r="AN71" s="1">
        <v>992</v>
      </c>
      <c r="AO71" s="2">
        <v>549611</v>
      </c>
      <c r="AP71" s="2">
        <v>567</v>
      </c>
      <c r="AQ71" s="3">
        <v>58988.3</v>
      </c>
      <c r="AR71" s="6">
        <v>61</v>
      </c>
      <c r="AS71" s="2">
        <v>969</v>
      </c>
      <c r="AT71" s="1">
        <v>949.56600000000003</v>
      </c>
      <c r="AU71" s="1">
        <v>987</v>
      </c>
      <c r="AV71" s="2">
        <v>794041</v>
      </c>
      <c r="AW71" s="2">
        <v>821</v>
      </c>
      <c r="AX71" s="3">
        <v>96327.63</v>
      </c>
      <c r="AY71" s="6">
        <v>100</v>
      </c>
      <c r="AZ71" s="2">
        <v>973</v>
      </c>
      <c r="BA71" s="1">
        <v>949.73699999999997</v>
      </c>
      <c r="BB71" s="1">
        <v>991</v>
      </c>
      <c r="BC71" s="2">
        <v>731982</v>
      </c>
      <c r="BD71" s="2">
        <v>757</v>
      </c>
      <c r="BE71" s="3">
        <v>85801.44</v>
      </c>
      <c r="BF71" s="6">
        <v>89</v>
      </c>
      <c r="BG71" s="2">
        <v>968</v>
      </c>
      <c r="BH71" s="1">
        <v>954.63</v>
      </c>
      <c r="BI71" s="1">
        <v>986</v>
      </c>
      <c r="BJ71" s="2">
        <v>667848</v>
      </c>
      <c r="BK71" s="2">
        <v>687</v>
      </c>
      <c r="BL71" s="3">
        <v>75100.039999999994</v>
      </c>
      <c r="BM71" s="6">
        <v>77</v>
      </c>
      <c r="BN71" s="2">
        <v>968</v>
      </c>
      <c r="BO71" s="1">
        <v>955.202</v>
      </c>
      <c r="BP71" s="1">
        <v>986</v>
      </c>
      <c r="BQ71" s="2">
        <v>347031</v>
      </c>
      <c r="BR71" s="2">
        <v>357</v>
      </c>
      <c r="BS71" s="3">
        <v>35164.870000000003</v>
      </c>
      <c r="BT71" s="6">
        <v>36</v>
      </c>
      <c r="BU71" s="2">
        <v>971</v>
      </c>
      <c r="BV71" s="1">
        <v>953.56799999999998</v>
      </c>
      <c r="BW71" s="1">
        <v>989</v>
      </c>
      <c r="BX71" s="2">
        <v>343126</v>
      </c>
      <c r="BY71" s="2">
        <v>353</v>
      </c>
      <c r="BZ71" s="3">
        <v>35236.22</v>
      </c>
      <c r="CA71" s="6">
        <v>36</v>
      </c>
      <c r="CB71" s="2">
        <v>977</v>
      </c>
      <c r="CC71" s="1">
        <v>962.7</v>
      </c>
      <c r="CD71" s="1">
        <v>995</v>
      </c>
      <c r="CE71" s="2">
        <v>437492</v>
      </c>
      <c r="CF71" s="2">
        <v>446</v>
      </c>
      <c r="CG71" s="3">
        <v>49955.91</v>
      </c>
      <c r="CH71" s="6">
        <v>51</v>
      </c>
      <c r="CI71" s="2">
        <v>1254</v>
      </c>
      <c r="CJ71" s="1">
        <v>11404.64</v>
      </c>
      <c r="CK71" s="1">
        <v>5701.26</v>
      </c>
      <c r="CL71" s="1">
        <v>5719.1909999999998</v>
      </c>
      <c r="CM71" s="1">
        <v>1272</v>
      </c>
      <c r="CN71" s="2">
        <v>5819446</v>
      </c>
      <c r="CO71" s="2">
        <v>503</v>
      </c>
      <c r="CP71" s="4">
        <v>647591</v>
      </c>
      <c r="CQ71" s="4">
        <v>56</v>
      </c>
      <c r="CR71" s="4">
        <v>396154</v>
      </c>
      <c r="CS71" s="4">
        <v>69</v>
      </c>
      <c r="CT71" s="4">
        <v>251421</v>
      </c>
      <c r="CU71" s="6">
        <v>43</v>
      </c>
      <c r="CV71" s="2">
        <v>913</v>
      </c>
      <c r="CW71" s="1">
        <v>906.19600000000003</v>
      </c>
      <c r="CX71" s="1">
        <v>947</v>
      </c>
      <c r="CY71" s="2">
        <v>54745</v>
      </c>
      <c r="CZ71" s="2">
        <v>58</v>
      </c>
      <c r="DA71" s="3">
        <v>42037.9</v>
      </c>
      <c r="DB71" s="6">
        <v>45</v>
      </c>
      <c r="DC71" s="2">
        <v>921</v>
      </c>
      <c r="DD71" s="1">
        <v>904.66499999999996</v>
      </c>
      <c r="DE71" s="1">
        <v>955</v>
      </c>
      <c r="DF71" s="2">
        <v>45892</v>
      </c>
      <c r="DG71" s="2">
        <v>49</v>
      </c>
      <c r="DH71" s="3">
        <v>30460.22</v>
      </c>
      <c r="DI71" s="6">
        <v>32</v>
      </c>
      <c r="DJ71" s="2">
        <v>922</v>
      </c>
      <c r="DK71" s="1">
        <v>903.36900000000003</v>
      </c>
      <c r="DL71" s="1">
        <v>956</v>
      </c>
      <c r="DM71" s="2">
        <v>30674</v>
      </c>
      <c r="DN71" s="2">
        <v>33</v>
      </c>
      <c r="DO71" s="3">
        <v>21844.87</v>
      </c>
      <c r="DP71" s="6">
        <v>23</v>
      </c>
      <c r="DQ71" s="2">
        <v>920</v>
      </c>
      <c r="DR71" s="1">
        <v>904.53399999999999</v>
      </c>
      <c r="DS71" s="1">
        <v>954</v>
      </c>
      <c r="DT71" s="2">
        <v>22155</v>
      </c>
      <c r="DU71" s="2">
        <v>24</v>
      </c>
      <c r="DV71" s="3">
        <v>18400.37</v>
      </c>
      <c r="DW71" s="6">
        <v>20</v>
      </c>
      <c r="DX71" s="2">
        <v>925</v>
      </c>
      <c r="DY71" s="1">
        <v>907.13300000000004</v>
      </c>
      <c r="DZ71" s="1">
        <v>959</v>
      </c>
      <c r="EA71" s="2">
        <v>18605</v>
      </c>
      <c r="EB71" s="2">
        <v>20</v>
      </c>
      <c r="EC71" s="3">
        <v>16423.73</v>
      </c>
      <c r="ED71" s="6">
        <v>17</v>
      </c>
      <c r="EE71" s="2">
        <v>935</v>
      </c>
      <c r="EF71" s="1">
        <v>913.22900000000004</v>
      </c>
      <c r="EG71" s="1">
        <v>969</v>
      </c>
      <c r="EH71" s="2">
        <v>18347</v>
      </c>
      <c r="EI71" s="2">
        <v>19</v>
      </c>
      <c r="EJ71" s="3">
        <v>14906.78</v>
      </c>
      <c r="EK71" s="6">
        <v>16</v>
      </c>
      <c r="EL71" s="2">
        <v>929</v>
      </c>
      <c r="EM71" s="1">
        <v>912.33299999999997</v>
      </c>
      <c r="EN71" s="1">
        <v>963</v>
      </c>
      <c r="EO71" s="2">
        <v>15939</v>
      </c>
      <c r="EP71" s="2">
        <v>17</v>
      </c>
      <c r="EQ71" s="3">
        <v>12490.79</v>
      </c>
      <c r="ER71" s="6">
        <v>13</v>
      </c>
      <c r="ES71" s="2">
        <v>931</v>
      </c>
      <c r="ET71" s="1">
        <v>910.50400000000002</v>
      </c>
      <c r="EU71" s="1">
        <v>965</v>
      </c>
      <c r="EV71" s="2">
        <v>16044</v>
      </c>
      <c r="EW71" s="2">
        <v>17</v>
      </c>
      <c r="EX71" s="3">
        <v>12337.93</v>
      </c>
      <c r="EY71" s="6">
        <v>13</v>
      </c>
      <c r="EZ71" s="2">
        <v>929</v>
      </c>
      <c r="FA71" s="1">
        <v>914.69799999999998</v>
      </c>
      <c r="FB71" s="1">
        <v>963</v>
      </c>
      <c r="FC71" s="2">
        <v>16703</v>
      </c>
      <c r="FD71" s="2">
        <v>18</v>
      </c>
      <c r="FE71" s="3">
        <v>12089.65</v>
      </c>
      <c r="FF71" s="6">
        <v>13</v>
      </c>
      <c r="FG71" s="2">
        <v>926</v>
      </c>
      <c r="FH71" s="1">
        <v>916.16800000000001</v>
      </c>
      <c r="FI71" s="1">
        <v>960</v>
      </c>
      <c r="FJ71" s="2">
        <v>18176</v>
      </c>
      <c r="FK71" s="2">
        <v>19</v>
      </c>
      <c r="FL71" s="3">
        <v>13424.87</v>
      </c>
      <c r="FM71" s="6">
        <v>14</v>
      </c>
      <c r="FN71" s="2">
        <v>930</v>
      </c>
      <c r="FO71" s="1">
        <v>916.07</v>
      </c>
      <c r="FP71" s="1">
        <v>964</v>
      </c>
      <c r="FQ71" s="2">
        <v>24466</v>
      </c>
      <c r="FR71" s="2">
        <v>26</v>
      </c>
      <c r="FS71" s="3">
        <v>17376.39</v>
      </c>
      <c r="FT71" s="6">
        <v>18</v>
      </c>
      <c r="FU71" s="2">
        <v>937</v>
      </c>
      <c r="FV71" s="1">
        <v>923.82899999999995</v>
      </c>
      <c r="FW71" s="1">
        <v>971</v>
      </c>
      <c r="FX71" s="2">
        <v>47080</v>
      </c>
      <c r="FY71" s="2">
        <v>49</v>
      </c>
      <c r="FZ71" s="3">
        <v>34258.800000000003</v>
      </c>
      <c r="GA71" s="6">
        <v>36</v>
      </c>
      <c r="GB71" s="2">
        <v>1171</v>
      </c>
      <c r="GC71" s="1">
        <v>10932.69</v>
      </c>
      <c r="GD71" s="1">
        <v>6357.67</v>
      </c>
      <c r="GE71" s="1">
        <v>4578.8770000000004</v>
      </c>
      <c r="GF71" s="1">
        <v>1205</v>
      </c>
      <c r="GG71" s="2">
        <v>328826</v>
      </c>
      <c r="GH71" s="2">
        <v>29</v>
      </c>
      <c r="GI71" s="4">
        <v>246042</v>
      </c>
      <c r="GJ71" s="4">
        <v>22</v>
      </c>
      <c r="GK71" s="4">
        <v>101196</v>
      </c>
      <c r="GL71" s="4">
        <v>15</v>
      </c>
      <c r="GM71" s="4">
        <v>144836</v>
      </c>
      <c r="GN71" s="6">
        <v>31</v>
      </c>
    </row>
    <row r="72" spans="1:196" x14ac:dyDescent="0.2">
      <c r="A72" s="1" t="s">
        <v>80</v>
      </c>
      <c r="B72" s="5" t="s">
        <v>93</v>
      </c>
      <c r="C72" s="2">
        <v>7145</v>
      </c>
      <c r="D72" s="1">
        <v>7077.93</v>
      </c>
      <c r="E72" s="1">
        <v>7163</v>
      </c>
      <c r="F72" s="2">
        <v>3942352</v>
      </c>
      <c r="G72" s="2">
        <v>556</v>
      </c>
      <c r="H72" s="3">
        <v>523101.7</v>
      </c>
      <c r="I72" s="6">
        <v>74</v>
      </c>
      <c r="J72" s="2">
        <v>7136</v>
      </c>
      <c r="K72" s="1">
        <v>7069.2259999999997</v>
      </c>
      <c r="L72" s="1">
        <v>7154</v>
      </c>
      <c r="M72" s="2">
        <v>3566381</v>
      </c>
      <c r="N72" s="2">
        <v>503</v>
      </c>
      <c r="O72" s="3">
        <v>458533.68</v>
      </c>
      <c r="P72" s="6">
        <v>65</v>
      </c>
      <c r="Q72" s="2">
        <v>7173</v>
      </c>
      <c r="R72" s="1">
        <v>7080.52</v>
      </c>
      <c r="S72" s="1">
        <v>7191</v>
      </c>
      <c r="T72" s="2">
        <v>3039537</v>
      </c>
      <c r="U72" s="2">
        <v>428</v>
      </c>
      <c r="V72" s="3">
        <v>374365.61</v>
      </c>
      <c r="W72" s="6">
        <v>53</v>
      </c>
      <c r="X72" s="2">
        <v>7168</v>
      </c>
      <c r="Y72" s="1">
        <v>7084.1909999999998</v>
      </c>
      <c r="Z72" s="1">
        <v>7186</v>
      </c>
      <c r="AA72" s="2">
        <v>3422746</v>
      </c>
      <c r="AB72" s="2">
        <v>482</v>
      </c>
      <c r="AC72" s="3">
        <v>426252.94</v>
      </c>
      <c r="AD72" s="6">
        <v>60</v>
      </c>
      <c r="AE72" s="2">
        <v>7146</v>
      </c>
      <c r="AF72" s="1">
        <v>7094.2359999999999</v>
      </c>
      <c r="AG72" s="1">
        <v>7164</v>
      </c>
      <c r="AH72" s="2">
        <v>4641437</v>
      </c>
      <c r="AI72" s="2">
        <v>653</v>
      </c>
      <c r="AJ72" s="3">
        <v>583061.41</v>
      </c>
      <c r="AK72" s="6">
        <v>82</v>
      </c>
      <c r="AL72" s="2">
        <v>7178</v>
      </c>
      <c r="AM72" s="1">
        <v>7088.3680000000004</v>
      </c>
      <c r="AN72" s="1">
        <v>7196</v>
      </c>
      <c r="AO72" s="2">
        <v>6497155</v>
      </c>
      <c r="AP72" s="2">
        <v>914</v>
      </c>
      <c r="AQ72" s="3">
        <v>925891.58</v>
      </c>
      <c r="AR72" s="6">
        <v>130</v>
      </c>
      <c r="AS72" s="2">
        <v>7174</v>
      </c>
      <c r="AT72" s="1">
        <v>7108.6949999999997</v>
      </c>
      <c r="AU72" s="1">
        <v>7192</v>
      </c>
      <c r="AV72" s="2">
        <v>7945031</v>
      </c>
      <c r="AW72" s="2">
        <v>1115</v>
      </c>
      <c r="AX72" s="3">
        <v>1219710.07</v>
      </c>
      <c r="AY72" s="6">
        <v>171</v>
      </c>
      <c r="AZ72" s="2">
        <v>7204</v>
      </c>
      <c r="BA72" s="1">
        <v>7134.6270000000004</v>
      </c>
      <c r="BB72" s="1">
        <v>7222</v>
      </c>
      <c r="BC72" s="2">
        <v>7225330</v>
      </c>
      <c r="BD72" s="2">
        <v>1010</v>
      </c>
      <c r="BE72" s="3">
        <v>1058301.46</v>
      </c>
      <c r="BF72" s="6">
        <v>148</v>
      </c>
      <c r="BG72" s="2">
        <v>7212</v>
      </c>
      <c r="BH72" s="1">
        <v>7134.8959999999997</v>
      </c>
      <c r="BI72" s="1">
        <v>7229</v>
      </c>
      <c r="BJ72" s="2">
        <v>5373154</v>
      </c>
      <c r="BK72" s="2">
        <v>751</v>
      </c>
      <c r="BL72" s="3">
        <v>713145.83</v>
      </c>
      <c r="BM72" s="6">
        <v>100</v>
      </c>
      <c r="BN72" s="2">
        <v>7231</v>
      </c>
      <c r="BO72" s="1">
        <v>7147.93</v>
      </c>
      <c r="BP72" s="1">
        <v>7248</v>
      </c>
      <c r="BQ72" s="2">
        <v>3187264</v>
      </c>
      <c r="BR72" s="2">
        <v>445</v>
      </c>
      <c r="BS72" s="3">
        <v>366737.43</v>
      </c>
      <c r="BT72" s="6">
        <v>51</v>
      </c>
      <c r="BU72" s="2">
        <v>7231</v>
      </c>
      <c r="BV72" s="1">
        <v>7153.826</v>
      </c>
      <c r="BW72" s="1">
        <v>7248</v>
      </c>
      <c r="BX72" s="2">
        <v>3490710</v>
      </c>
      <c r="BY72" s="2">
        <v>487</v>
      </c>
      <c r="BZ72" s="3">
        <v>438638.8</v>
      </c>
      <c r="CA72" s="6">
        <v>61</v>
      </c>
      <c r="CB72" s="2">
        <v>7215</v>
      </c>
      <c r="CC72" s="1">
        <v>7136.9290000000001</v>
      </c>
      <c r="CD72" s="1">
        <v>7232</v>
      </c>
      <c r="CE72" s="2">
        <v>4135961</v>
      </c>
      <c r="CF72" s="2">
        <v>578</v>
      </c>
      <c r="CG72" s="3">
        <v>565137.41</v>
      </c>
      <c r="CH72" s="6">
        <v>79</v>
      </c>
      <c r="CI72" s="2">
        <v>8783</v>
      </c>
      <c r="CJ72" s="1">
        <v>85311.2</v>
      </c>
      <c r="CK72" s="1">
        <v>42644.89</v>
      </c>
      <c r="CL72" s="1">
        <v>42568</v>
      </c>
      <c r="CM72" s="1">
        <v>8801</v>
      </c>
      <c r="CN72" s="2">
        <v>56467054</v>
      </c>
      <c r="CO72" s="2">
        <v>661</v>
      </c>
      <c r="CP72" s="4">
        <v>7652823</v>
      </c>
      <c r="CQ72" s="4">
        <v>90</v>
      </c>
      <c r="CR72" s="4">
        <v>4890020</v>
      </c>
      <c r="CS72" s="4">
        <v>114</v>
      </c>
      <c r="CT72" s="4">
        <v>2763400</v>
      </c>
      <c r="CU72" s="6">
        <v>65</v>
      </c>
      <c r="CV72" s="2">
        <v>7039</v>
      </c>
      <c r="CW72" s="1">
        <v>6977.8310000000001</v>
      </c>
      <c r="CX72" s="1">
        <v>7204</v>
      </c>
      <c r="CY72" s="2">
        <v>532455</v>
      </c>
      <c r="CZ72" s="2">
        <v>75</v>
      </c>
      <c r="DA72" s="3">
        <v>438478.84</v>
      </c>
      <c r="DB72" s="6">
        <v>61</v>
      </c>
      <c r="DC72" s="2">
        <v>7035</v>
      </c>
      <c r="DD72" s="1">
        <v>6978.893</v>
      </c>
      <c r="DE72" s="1">
        <v>7200</v>
      </c>
      <c r="DF72" s="2">
        <v>421470</v>
      </c>
      <c r="DG72" s="2">
        <v>59</v>
      </c>
      <c r="DH72" s="3">
        <v>341211.95</v>
      </c>
      <c r="DI72" s="6">
        <v>48</v>
      </c>
      <c r="DJ72" s="2">
        <v>7074</v>
      </c>
      <c r="DK72" s="1">
        <v>6982.6589999999997</v>
      </c>
      <c r="DL72" s="1">
        <v>7239</v>
      </c>
      <c r="DM72" s="2">
        <v>224291</v>
      </c>
      <c r="DN72" s="2">
        <v>31</v>
      </c>
      <c r="DO72" s="3">
        <v>181710.88</v>
      </c>
      <c r="DP72" s="6">
        <v>25</v>
      </c>
      <c r="DQ72" s="2">
        <v>7060</v>
      </c>
      <c r="DR72" s="1">
        <v>6979.0280000000002</v>
      </c>
      <c r="DS72" s="1">
        <v>7225</v>
      </c>
      <c r="DT72" s="2">
        <v>157813</v>
      </c>
      <c r="DU72" s="2">
        <v>22</v>
      </c>
      <c r="DV72" s="3">
        <v>149435.96</v>
      </c>
      <c r="DW72" s="6">
        <v>21</v>
      </c>
      <c r="DX72" s="2">
        <v>7036</v>
      </c>
      <c r="DY72" s="1">
        <v>6988.7969999999996</v>
      </c>
      <c r="DZ72" s="1">
        <v>7201</v>
      </c>
      <c r="EA72" s="2">
        <v>130701</v>
      </c>
      <c r="EB72" s="2">
        <v>18</v>
      </c>
      <c r="EC72" s="3">
        <v>127659.4</v>
      </c>
      <c r="ED72" s="6">
        <v>18</v>
      </c>
      <c r="EE72" s="2">
        <v>7067</v>
      </c>
      <c r="EF72" s="1">
        <v>6984.9340000000002</v>
      </c>
      <c r="EG72" s="1">
        <v>7232</v>
      </c>
      <c r="EH72" s="2">
        <v>114472</v>
      </c>
      <c r="EI72" s="2">
        <v>16</v>
      </c>
      <c r="EJ72" s="3">
        <v>107093.11</v>
      </c>
      <c r="EK72" s="6">
        <v>15</v>
      </c>
      <c r="EL72" s="2">
        <v>7053</v>
      </c>
      <c r="EM72" s="1">
        <v>6990.9319999999998</v>
      </c>
      <c r="EN72" s="1">
        <v>7218</v>
      </c>
      <c r="EO72" s="2">
        <v>104561</v>
      </c>
      <c r="EP72" s="2">
        <v>15</v>
      </c>
      <c r="EQ72" s="3">
        <v>94603.62</v>
      </c>
      <c r="ER72" s="6">
        <v>13</v>
      </c>
      <c r="ES72" s="2">
        <v>7081</v>
      </c>
      <c r="ET72" s="1">
        <v>7011.3289999999997</v>
      </c>
      <c r="EU72" s="1">
        <v>7246</v>
      </c>
      <c r="EV72" s="2">
        <v>106520</v>
      </c>
      <c r="EW72" s="2">
        <v>15</v>
      </c>
      <c r="EX72" s="3">
        <v>94549.62</v>
      </c>
      <c r="EY72" s="6">
        <v>13</v>
      </c>
      <c r="EZ72" s="2">
        <v>7087</v>
      </c>
      <c r="FA72" s="1">
        <v>7019.4250000000002</v>
      </c>
      <c r="FB72" s="1">
        <v>7251</v>
      </c>
      <c r="FC72" s="2">
        <v>114919</v>
      </c>
      <c r="FD72" s="2">
        <v>16</v>
      </c>
      <c r="FE72" s="3">
        <v>100383.57</v>
      </c>
      <c r="FF72" s="6">
        <v>14</v>
      </c>
      <c r="FG72" s="2">
        <v>7111</v>
      </c>
      <c r="FH72" s="1">
        <v>7042.9949999999999</v>
      </c>
      <c r="FI72" s="1">
        <v>7275</v>
      </c>
      <c r="FJ72" s="2">
        <v>143474</v>
      </c>
      <c r="FK72" s="2">
        <v>20</v>
      </c>
      <c r="FL72" s="3">
        <v>128139.58</v>
      </c>
      <c r="FM72" s="6">
        <v>18</v>
      </c>
      <c r="FN72" s="2">
        <v>7113</v>
      </c>
      <c r="FO72" s="1">
        <v>7049.893</v>
      </c>
      <c r="FP72" s="1">
        <v>7277</v>
      </c>
      <c r="FQ72" s="2">
        <v>281333</v>
      </c>
      <c r="FR72" s="2">
        <v>39</v>
      </c>
      <c r="FS72" s="3">
        <v>243959.43</v>
      </c>
      <c r="FT72" s="6">
        <v>34</v>
      </c>
      <c r="FU72" s="2">
        <v>7103</v>
      </c>
      <c r="FV72" s="1">
        <v>7035.1949999999997</v>
      </c>
      <c r="FW72" s="1">
        <v>7267</v>
      </c>
      <c r="FX72" s="2">
        <v>498364</v>
      </c>
      <c r="FY72" s="2">
        <v>69</v>
      </c>
      <c r="FZ72" s="3">
        <v>448042.98</v>
      </c>
      <c r="GA72" s="6">
        <v>62</v>
      </c>
      <c r="GB72" s="2">
        <v>8473</v>
      </c>
      <c r="GC72" s="1">
        <v>84041.75</v>
      </c>
      <c r="GD72" s="1">
        <v>48809.38</v>
      </c>
      <c r="GE72" s="1">
        <v>35037.72</v>
      </c>
      <c r="GF72" s="1">
        <v>8638</v>
      </c>
      <c r="GG72" s="2">
        <v>2830373</v>
      </c>
      <c r="GH72" s="2">
        <v>33</v>
      </c>
      <c r="GI72" s="4">
        <v>2455190</v>
      </c>
      <c r="GJ72" s="4">
        <v>29</v>
      </c>
      <c r="GK72" s="4">
        <v>817611</v>
      </c>
      <c r="GL72" s="4">
        <v>16</v>
      </c>
      <c r="GM72" s="4">
        <v>1637603</v>
      </c>
      <c r="GN72" s="6">
        <v>46</v>
      </c>
    </row>
    <row r="73" spans="1:196" x14ac:dyDescent="0.2">
      <c r="A73" s="1" t="s">
        <v>80</v>
      </c>
      <c r="B73" s="5" t="s">
        <v>94</v>
      </c>
      <c r="C73" s="2">
        <v>7142</v>
      </c>
      <c r="D73" s="1">
        <v>7084.1220000000003</v>
      </c>
      <c r="E73" s="1">
        <v>7236</v>
      </c>
      <c r="F73" s="2">
        <v>4069680</v>
      </c>
      <c r="G73" s="2">
        <v>567</v>
      </c>
      <c r="H73" s="3">
        <v>541372.22</v>
      </c>
      <c r="I73" s="6">
        <v>75</v>
      </c>
      <c r="J73" s="2">
        <v>7148</v>
      </c>
      <c r="K73" s="1">
        <v>7069.56</v>
      </c>
      <c r="L73" s="1">
        <v>7242</v>
      </c>
      <c r="M73" s="2">
        <v>3657897</v>
      </c>
      <c r="N73" s="2">
        <v>511</v>
      </c>
      <c r="O73" s="3">
        <v>469987.49</v>
      </c>
      <c r="P73" s="6">
        <v>66</v>
      </c>
      <c r="Q73" s="2">
        <v>7167</v>
      </c>
      <c r="R73" s="1">
        <v>7072.8590000000004</v>
      </c>
      <c r="S73" s="1">
        <v>7261</v>
      </c>
      <c r="T73" s="2">
        <v>3117384</v>
      </c>
      <c r="U73" s="2">
        <v>435</v>
      </c>
      <c r="V73" s="3">
        <v>385737.59</v>
      </c>
      <c r="W73" s="6">
        <v>54</v>
      </c>
      <c r="X73" s="2">
        <v>7137</v>
      </c>
      <c r="Y73" s="1">
        <v>7060.625</v>
      </c>
      <c r="Z73" s="1">
        <v>7231</v>
      </c>
      <c r="AA73" s="2">
        <v>3213572</v>
      </c>
      <c r="AB73" s="2">
        <v>449</v>
      </c>
      <c r="AC73" s="3">
        <v>403124.82</v>
      </c>
      <c r="AD73" s="6">
        <v>56</v>
      </c>
      <c r="AE73" s="2">
        <v>7141</v>
      </c>
      <c r="AF73" s="1">
        <v>7069.3980000000001</v>
      </c>
      <c r="AG73" s="1">
        <v>7235</v>
      </c>
      <c r="AH73" s="2">
        <v>4297554</v>
      </c>
      <c r="AI73" s="2">
        <v>600</v>
      </c>
      <c r="AJ73" s="3">
        <v>546281.36</v>
      </c>
      <c r="AK73" s="6">
        <v>76</v>
      </c>
      <c r="AL73" s="2">
        <v>7145</v>
      </c>
      <c r="AM73" s="1">
        <v>7060.5969999999998</v>
      </c>
      <c r="AN73" s="1">
        <v>7239</v>
      </c>
      <c r="AO73" s="2">
        <v>5937670</v>
      </c>
      <c r="AP73" s="2">
        <v>830</v>
      </c>
      <c r="AQ73" s="3">
        <v>817673.89</v>
      </c>
      <c r="AR73" s="6">
        <v>114</v>
      </c>
      <c r="AS73" s="2">
        <v>7162</v>
      </c>
      <c r="AT73" s="1">
        <v>7088.3670000000002</v>
      </c>
      <c r="AU73" s="1">
        <v>7256</v>
      </c>
      <c r="AV73" s="2">
        <v>7634513</v>
      </c>
      <c r="AW73" s="2">
        <v>1063</v>
      </c>
      <c r="AX73" s="3">
        <v>1168360.3899999999</v>
      </c>
      <c r="AY73" s="6">
        <v>163</v>
      </c>
      <c r="AZ73" s="2">
        <v>7161</v>
      </c>
      <c r="BA73" s="1">
        <v>7079.7529999999997</v>
      </c>
      <c r="BB73" s="1">
        <v>7255</v>
      </c>
      <c r="BC73" s="2">
        <v>6936478</v>
      </c>
      <c r="BD73" s="2">
        <v>967</v>
      </c>
      <c r="BE73" s="3">
        <v>1027519.2</v>
      </c>
      <c r="BF73" s="6">
        <v>143</v>
      </c>
      <c r="BG73" s="2">
        <v>7185</v>
      </c>
      <c r="BH73" s="1">
        <v>7089.9889999999996</v>
      </c>
      <c r="BI73" s="1">
        <v>7279</v>
      </c>
      <c r="BJ73" s="2">
        <v>6062074</v>
      </c>
      <c r="BK73" s="2">
        <v>844</v>
      </c>
      <c r="BL73" s="3">
        <v>855149.37</v>
      </c>
      <c r="BM73" s="6">
        <v>119</v>
      </c>
      <c r="BN73" s="2">
        <v>7161</v>
      </c>
      <c r="BO73" s="1">
        <v>7105.5320000000002</v>
      </c>
      <c r="BP73" s="1">
        <v>7255</v>
      </c>
      <c r="BQ73" s="2">
        <v>3296267</v>
      </c>
      <c r="BR73" s="2">
        <v>458</v>
      </c>
      <c r="BS73" s="3">
        <v>383406.72</v>
      </c>
      <c r="BT73" s="6">
        <v>53</v>
      </c>
      <c r="BU73" s="2">
        <v>7155</v>
      </c>
      <c r="BV73" s="1">
        <v>7073.9350000000004</v>
      </c>
      <c r="BW73" s="1">
        <v>7253</v>
      </c>
      <c r="BX73" s="2">
        <v>3222729</v>
      </c>
      <c r="BY73" s="2">
        <v>449</v>
      </c>
      <c r="BZ73" s="3">
        <v>394964.91</v>
      </c>
      <c r="CA73" s="6">
        <v>55</v>
      </c>
      <c r="CB73" s="2">
        <v>7151</v>
      </c>
      <c r="CC73" s="1">
        <v>7082.66</v>
      </c>
      <c r="CD73" s="1">
        <v>7245</v>
      </c>
      <c r="CE73" s="2">
        <v>4021870</v>
      </c>
      <c r="CF73" s="2">
        <v>560</v>
      </c>
      <c r="CG73" s="3">
        <v>545583.35</v>
      </c>
      <c r="CH73" s="6">
        <v>76</v>
      </c>
      <c r="CI73" s="2">
        <v>8831</v>
      </c>
      <c r="CJ73" s="1">
        <v>84937.22</v>
      </c>
      <c r="CK73" s="1">
        <v>42380.15</v>
      </c>
      <c r="CL73" s="1">
        <v>42547.3</v>
      </c>
      <c r="CM73" s="1">
        <v>8929</v>
      </c>
      <c r="CN73" s="2">
        <v>55467687</v>
      </c>
      <c r="CO73" s="2">
        <v>646</v>
      </c>
      <c r="CP73" s="4">
        <v>7539076</v>
      </c>
      <c r="CQ73" s="4">
        <v>88</v>
      </c>
      <c r="CR73" s="4">
        <v>4783802</v>
      </c>
      <c r="CS73" s="4">
        <v>112</v>
      </c>
      <c r="CT73" s="4">
        <v>2756583</v>
      </c>
      <c r="CU73" s="6">
        <v>64</v>
      </c>
      <c r="CV73" s="2">
        <v>5796</v>
      </c>
      <c r="CW73" s="1">
        <v>5749.5590000000002</v>
      </c>
      <c r="CX73" s="1">
        <v>5931</v>
      </c>
      <c r="CY73" s="2">
        <v>438622</v>
      </c>
      <c r="CZ73" s="2">
        <v>75</v>
      </c>
      <c r="DA73" s="3">
        <v>375468.75</v>
      </c>
      <c r="DB73" s="6">
        <v>64</v>
      </c>
      <c r="DC73" s="2">
        <v>5786</v>
      </c>
      <c r="DD73" s="1">
        <v>5728.2640000000001</v>
      </c>
      <c r="DE73" s="1">
        <v>5921</v>
      </c>
      <c r="DF73" s="2">
        <v>358280</v>
      </c>
      <c r="DG73" s="2">
        <v>61</v>
      </c>
      <c r="DH73" s="3">
        <v>278488.18</v>
      </c>
      <c r="DI73" s="6">
        <v>48</v>
      </c>
      <c r="DJ73" s="2">
        <v>5791</v>
      </c>
      <c r="DK73" s="1">
        <v>5728.259</v>
      </c>
      <c r="DL73" s="1">
        <v>5926</v>
      </c>
      <c r="DM73" s="2">
        <v>216625</v>
      </c>
      <c r="DN73" s="2">
        <v>37</v>
      </c>
      <c r="DO73" s="3">
        <v>176802.61</v>
      </c>
      <c r="DP73" s="6">
        <v>30</v>
      </c>
      <c r="DQ73" s="2">
        <v>5776</v>
      </c>
      <c r="DR73" s="1">
        <v>5725.7309999999998</v>
      </c>
      <c r="DS73" s="1">
        <v>5911</v>
      </c>
      <c r="DT73" s="2">
        <v>137247</v>
      </c>
      <c r="DU73" s="2">
        <v>23</v>
      </c>
      <c r="DV73" s="3">
        <v>125368.15</v>
      </c>
      <c r="DW73" s="6">
        <v>21</v>
      </c>
      <c r="DX73" s="2">
        <v>5787</v>
      </c>
      <c r="DY73" s="1">
        <v>5733.3940000000002</v>
      </c>
      <c r="DZ73" s="1">
        <v>5922</v>
      </c>
      <c r="EA73" s="2">
        <v>111833</v>
      </c>
      <c r="EB73" s="2">
        <v>19</v>
      </c>
      <c r="EC73" s="3">
        <v>107528.42</v>
      </c>
      <c r="ED73" s="6">
        <v>18</v>
      </c>
      <c r="EE73" s="2">
        <v>5786</v>
      </c>
      <c r="EF73" s="1">
        <v>5726.83</v>
      </c>
      <c r="EG73" s="1">
        <v>5921</v>
      </c>
      <c r="EH73" s="2">
        <v>100998</v>
      </c>
      <c r="EI73" s="2">
        <v>17</v>
      </c>
      <c r="EJ73" s="3">
        <v>94456.56</v>
      </c>
      <c r="EK73" s="6">
        <v>16</v>
      </c>
      <c r="EL73" s="2">
        <v>5797</v>
      </c>
      <c r="EM73" s="1">
        <v>5742.3959999999997</v>
      </c>
      <c r="EN73" s="1">
        <v>5932</v>
      </c>
      <c r="EO73" s="2">
        <v>89619</v>
      </c>
      <c r="EP73" s="2">
        <v>15</v>
      </c>
      <c r="EQ73" s="3">
        <v>80423.47</v>
      </c>
      <c r="ER73" s="6">
        <v>14</v>
      </c>
      <c r="ES73" s="2">
        <v>5794</v>
      </c>
      <c r="ET73" s="1">
        <v>5733.8829999999998</v>
      </c>
      <c r="EU73" s="1">
        <v>5929</v>
      </c>
      <c r="EV73" s="2">
        <v>89442</v>
      </c>
      <c r="EW73" s="2">
        <v>15</v>
      </c>
      <c r="EX73" s="3">
        <v>78649.03</v>
      </c>
      <c r="EY73" s="6">
        <v>13</v>
      </c>
      <c r="EZ73" s="2">
        <v>5808</v>
      </c>
      <c r="FA73" s="1">
        <v>5736.3289999999997</v>
      </c>
      <c r="FB73" s="1">
        <v>5943</v>
      </c>
      <c r="FC73" s="2">
        <v>96018</v>
      </c>
      <c r="FD73" s="2">
        <v>16</v>
      </c>
      <c r="FE73" s="3">
        <v>82991.58</v>
      </c>
      <c r="FF73" s="6">
        <v>14</v>
      </c>
      <c r="FG73" s="2">
        <v>5785</v>
      </c>
      <c r="FH73" s="1">
        <v>5752.1629999999996</v>
      </c>
      <c r="FI73" s="1">
        <v>5920</v>
      </c>
      <c r="FJ73" s="2">
        <v>120445</v>
      </c>
      <c r="FK73" s="2">
        <v>20</v>
      </c>
      <c r="FL73" s="3">
        <v>106230.71</v>
      </c>
      <c r="FM73" s="6">
        <v>18</v>
      </c>
      <c r="FN73" s="2">
        <v>5782</v>
      </c>
      <c r="FO73" s="1">
        <v>5726.634</v>
      </c>
      <c r="FP73" s="1">
        <v>5917</v>
      </c>
      <c r="FQ73" s="2">
        <v>205884</v>
      </c>
      <c r="FR73" s="2">
        <v>35</v>
      </c>
      <c r="FS73" s="3">
        <v>179364.68</v>
      </c>
      <c r="FT73" s="6">
        <v>31</v>
      </c>
      <c r="FU73" s="2">
        <v>5785</v>
      </c>
      <c r="FV73" s="1">
        <v>5728.5959999999995</v>
      </c>
      <c r="FW73" s="1">
        <v>5920</v>
      </c>
      <c r="FX73" s="2">
        <v>384513</v>
      </c>
      <c r="FY73" s="2">
        <v>66</v>
      </c>
      <c r="FZ73" s="3">
        <v>341301.88</v>
      </c>
      <c r="GA73" s="6">
        <v>58</v>
      </c>
      <c r="GB73" s="2">
        <v>6962</v>
      </c>
      <c r="GC73" s="1">
        <v>68811.91</v>
      </c>
      <c r="GD73" s="1">
        <v>39943.93</v>
      </c>
      <c r="GE73" s="1">
        <v>28783.93</v>
      </c>
      <c r="GF73" s="1">
        <v>7101</v>
      </c>
      <c r="GG73" s="2">
        <v>2349526</v>
      </c>
      <c r="GH73" s="2">
        <v>33</v>
      </c>
      <c r="GI73" s="4">
        <v>2027052</v>
      </c>
      <c r="GJ73" s="4">
        <v>29</v>
      </c>
      <c r="GK73" s="4">
        <v>689063</v>
      </c>
      <c r="GL73" s="4">
        <v>17</v>
      </c>
      <c r="GM73" s="4">
        <v>1337991</v>
      </c>
      <c r="GN73" s="6">
        <v>46</v>
      </c>
    </row>
    <row r="74" spans="1:196" x14ac:dyDescent="0.2">
      <c r="A74" s="1" t="s">
        <v>80</v>
      </c>
      <c r="B74" s="5" t="s">
        <v>40</v>
      </c>
      <c r="C74" s="2">
        <v>57911</v>
      </c>
      <c r="D74" s="1">
        <v>57448.39</v>
      </c>
      <c r="E74" s="1">
        <v>58806</v>
      </c>
      <c r="F74" s="2">
        <v>49279408</v>
      </c>
      <c r="G74" s="2">
        <v>845</v>
      </c>
      <c r="H74" s="3">
        <v>8031566.0499999998</v>
      </c>
      <c r="I74" s="6">
        <v>138</v>
      </c>
      <c r="J74" s="2">
        <v>57795</v>
      </c>
      <c r="K74" s="1">
        <v>57319.73</v>
      </c>
      <c r="L74" s="1">
        <v>58662</v>
      </c>
      <c r="M74" s="2">
        <v>43695052</v>
      </c>
      <c r="N74" s="2">
        <v>751</v>
      </c>
      <c r="O74" s="3">
        <v>6970812.4199999999</v>
      </c>
      <c r="P74" s="6">
        <v>120</v>
      </c>
      <c r="Q74" s="2">
        <v>57843</v>
      </c>
      <c r="R74" s="1">
        <v>57313.09</v>
      </c>
      <c r="S74" s="1">
        <v>58708</v>
      </c>
      <c r="T74" s="2">
        <v>35724727</v>
      </c>
      <c r="U74" s="2">
        <v>614</v>
      </c>
      <c r="V74" s="3">
        <v>5498115.8700000001</v>
      </c>
      <c r="W74" s="6">
        <v>95</v>
      </c>
      <c r="X74" s="2">
        <v>57825</v>
      </c>
      <c r="Y74" s="1">
        <v>57338.48</v>
      </c>
      <c r="Z74" s="1">
        <v>58692</v>
      </c>
      <c r="AA74" s="2">
        <v>36447752</v>
      </c>
      <c r="AB74" s="2">
        <v>626</v>
      </c>
      <c r="AC74" s="3">
        <v>5733704.7400000002</v>
      </c>
      <c r="AD74" s="6">
        <v>99</v>
      </c>
      <c r="AE74" s="2">
        <v>57859</v>
      </c>
      <c r="AF74" s="1">
        <v>57413.21</v>
      </c>
      <c r="AG74" s="1">
        <v>58726</v>
      </c>
      <c r="AH74" s="2">
        <v>44270520</v>
      </c>
      <c r="AI74" s="2">
        <v>760</v>
      </c>
      <c r="AJ74" s="3">
        <v>7218376.7599999998</v>
      </c>
      <c r="AK74" s="6">
        <v>124</v>
      </c>
      <c r="AL74" s="2">
        <v>57846</v>
      </c>
      <c r="AM74" s="1">
        <v>57356.79</v>
      </c>
      <c r="AN74" s="1">
        <v>58711</v>
      </c>
      <c r="AO74" s="2">
        <v>58616978</v>
      </c>
      <c r="AP74" s="2">
        <v>1007</v>
      </c>
      <c r="AQ74" s="3">
        <v>10523643.83</v>
      </c>
      <c r="AR74" s="6">
        <v>181</v>
      </c>
      <c r="AS74" s="2">
        <v>57922</v>
      </c>
      <c r="AT74" s="1">
        <v>57447.88</v>
      </c>
      <c r="AU74" s="1">
        <v>58783</v>
      </c>
      <c r="AV74" s="2">
        <v>71991410</v>
      </c>
      <c r="AW74" s="2">
        <v>1235</v>
      </c>
      <c r="AX74" s="3">
        <v>13681541.289999999</v>
      </c>
      <c r="AY74" s="6">
        <v>235</v>
      </c>
      <c r="AZ74" s="2">
        <v>57984</v>
      </c>
      <c r="BA74" s="1">
        <v>57502.2</v>
      </c>
      <c r="BB74" s="1">
        <v>58872</v>
      </c>
      <c r="BC74" s="2">
        <v>64708914</v>
      </c>
      <c r="BD74" s="2">
        <v>1108</v>
      </c>
      <c r="BE74" s="3">
        <v>11885984.49</v>
      </c>
      <c r="BF74" s="6">
        <v>204</v>
      </c>
      <c r="BG74" s="2">
        <v>58015</v>
      </c>
      <c r="BH74" s="1">
        <v>57518.57</v>
      </c>
      <c r="BI74" s="1">
        <v>58879</v>
      </c>
      <c r="BJ74" s="2">
        <v>53616750</v>
      </c>
      <c r="BK74" s="2">
        <v>918</v>
      </c>
      <c r="BL74" s="3">
        <v>9170228.7200000007</v>
      </c>
      <c r="BM74" s="6">
        <v>157</v>
      </c>
      <c r="BN74" s="2">
        <v>58043</v>
      </c>
      <c r="BO74" s="1">
        <v>57539.519999999997</v>
      </c>
      <c r="BP74" s="1">
        <v>58904</v>
      </c>
      <c r="BQ74" s="2">
        <v>35239893</v>
      </c>
      <c r="BR74" s="2">
        <v>603</v>
      </c>
      <c r="BS74" s="3">
        <v>5417384.9699999997</v>
      </c>
      <c r="BT74" s="6">
        <v>93</v>
      </c>
      <c r="BU74" s="2">
        <v>58067</v>
      </c>
      <c r="BV74" s="1">
        <v>57573.16</v>
      </c>
      <c r="BW74" s="1">
        <v>58936</v>
      </c>
      <c r="BX74" s="2">
        <v>40346992</v>
      </c>
      <c r="BY74" s="2">
        <v>690</v>
      </c>
      <c r="BZ74" s="3">
        <v>6420900.5599999996</v>
      </c>
      <c r="CA74" s="6">
        <v>110</v>
      </c>
      <c r="CB74" s="2">
        <v>58004</v>
      </c>
      <c r="CC74" s="1">
        <v>57607.32</v>
      </c>
      <c r="CD74" s="1">
        <v>58861</v>
      </c>
      <c r="CE74" s="2">
        <v>49071918</v>
      </c>
      <c r="CF74" s="2">
        <v>839</v>
      </c>
      <c r="CG74" s="3">
        <v>8318228.0300000003</v>
      </c>
      <c r="CH74" s="6">
        <v>142</v>
      </c>
      <c r="CI74" s="2">
        <v>67734</v>
      </c>
      <c r="CJ74" s="1">
        <v>689377.2</v>
      </c>
      <c r="CK74" s="1">
        <v>344362.7</v>
      </c>
      <c r="CL74" s="1">
        <v>344477.8</v>
      </c>
      <c r="CM74" s="1">
        <v>68726</v>
      </c>
      <c r="CN74" s="2">
        <v>583010282</v>
      </c>
      <c r="CO74" s="2">
        <v>833</v>
      </c>
      <c r="CP74" s="4">
        <v>98870278</v>
      </c>
      <c r="CQ74" s="4">
        <v>141</v>
      </c>
      <c r="CR74" s="4">
        <v>58270116</v>
      </c>
      <c r="CS74" s="4">
        <v>167</v>
      </c>
      <c r="CT74" s="4">
        <v>40608121</v>
      </c>
      <c r="CU74" s="6">
        <v>116</v>
      </c>
      <c r="CV74" s="2">
        <v>21607</v>
      </c>
      <c r="CW74" s="1">
        <v>21471.39</v>
      </c>
      <c r="CX74" s="1">
        <v>22065</v>
      </c>
      <c r="CY74" s="2">
        <v>2316548</v>
      </c>
      <c r="CZ74" s="2">
        <v>106</v>
      </c>
      <c r="DA74" s="3">
        <v>2143307.59</v>
      </c>
      <c r="DB74" s="6">
        <v>98</v>
      </c>
      <c r="DC74" s="2">
        <v>21567</v>
      </c>
      <c r="DD74" s="1">
        <v>21387.49</v>
      </c>
      <c r="DE74" s="1">
        <v>22008</v>
      </c>
      <c r="DF74" s="2">
        <v>1833372</v>
      </c>
      <c r="DG74" s="2">
        <v>84</v>
      </c>
      <c r="DH74" s="3">
        <v>1664857.99</v>
      </c>
      <c r="DI74" s="6">
        <v>76</v>
      </c>
      <c r="DJ74" s="2">
        <v>21603</v>
      </c>
      <c r="DK74" s="1">
        <v>21410</v>
      </c>
      <c r="DL74" s="1">
        <v>22043</v>
      </c>
      <c r="DM74" s="2">
        <v>965488</v>
      </c>
      <c r="DN74" s="2">
        <v>44</v>
      </c>
      <c r="DO74" s="3">
        <v>879621.94</v>
      </c>
      <c r="DP74" s="6">
        <v>40</v>
      </c>
      <c r="DQ74" s="2">
        <v>21594</v>
      </c>
      <c r="DR74" s="1">
        <v>21421.16</v>
      </c>
      <c r="DS74" s="1">
        <v>22034</v>
      </c>
      <c r="DT74" s="2">
        <v>552015</v>
      </c>
      <c r="DU74" s="2">
        <v>25</v>
      </c>
      <c r="DV74" s="3">
        <v>557045.28</v>
      </c>
      <c r="DW74" s="6">
        <v>25</v>
      </c>
      <c r="DX74" s="2">
        <v>21585</v>
      </c>
      <c r="DY74" s="1">
        <v>21417.43</v>
      </c>
      <c r="DZ74" s="1">
        <v>22026</v>
      </c>
      <c r="EA74" s="2">
        <v>414641</v>
      </c>
      <c r="EB74" s="2">
        <v>19</v>
      </c>
      <c r="EC74" s="3">
        <v>435942.63</v>
      </c>
      <c r="ED74" s="6">
        <v>20</v>
      </c>
      <c r="EE74" s="2">
        <v>21607</v>
      </c>
      <c r="EF74" s="1">
        <v>21404.84</v>
      </c>
      <c r="EG74" s="1">
        <v>22047</v>
      </c>
      <c r="EH74" s="2">
        <v>363394</v>
      </c>
      <c r="EI74" s="2">
        <v>17</v>
      </c>
      <c r="EJ74" s="3">
        <v>367573.21</v>
      </c>
      <c r="EK74" s="6">
        <v>17</v>
      </c>
      <c r="EL74" s="2">
        <v>21601</v>
      </c>
      <c r="EM74" s="1">
        <v>21431.15</v>
      </c>
      <c r="EN74" s="1">
        <v>22041</v>
      </c>
      <c r="EO74" s="2">
        <v>318749</v>
      </c>
      <c r="EP74" s="2">
        <v>15</v>
      </c>
      <c r="EQ74" s="3">
        <v>309585.76</v>
      </c>
      <c r="ER74" s="6">
        <v>14</v>
      </c>
      <c r="ES74" s="2">
        <v>21645</v>
      </c>
      <c r="ET74" s="1">
        <v>21456.86</v>
      </c>
      <c r="EU74" s="1">
        <v>22108</v>
      </c>
      <c r="EV74" s="2">
        <v>321974</v>
      </c>
      <c r="EW74" s="2">
        <v>15</v>
      </c>
      <c r="EX74" s="3">
        <v>307400.09000000003</v>
      </c>
      <c r="EY74" s="6">
        <v>14</v>
      </c>
      <c r="EZ74" s="2">
        <v>21622</v>
      </c>
      <c r="FA74" s="1">
        <v>21457.759999999998</v>
      </c>
      <c r="FB74" s="1">
        <v>22062</v>
      </c>
      <c r="FC74" s="2">
        <v>354285</v>
      </c>
      <c r="FD74" s="2">
        <v>16</v>
      </c>
      <c r="FE74" s="3">
        <v>333994.13</v>
      </c>
      <c r="FF74" s="6">
        <v>15</v>
      </c>
      <c r="FG74" s="2">
        <v>21671</v>
      </c>
      <c r="FH74" s="1">
        <v>21478.58</v>
      </c>
      <c r="FI74" s="1">
        <v>22112</v>
      </c>
      <c r="FJ74" s="2">
        <v>496014</v>
      </c>
      <c r="FK74" s="2">
        <v>23</v>
      </c>
      <c r="FL74" s="3">
        <v>485551.33</v>
      </c>
      <c r="FM74" s="6">
        <v>22</v>
      </c>
      <c r="FN74" s="2">
        <v>21640</v>
      </c>
      <c r="FO74" s="1">
        <v>21489.77</v>
      </c>
      <c r="FP74" s="1">
        <v>22089</v>
      </c>
      <c r="FQ74" s="2">
        <v>1133405</v>
      </c>
      <c r="FR74" s="2">
        <v>52</v>
      </c>
      <c r="FS74" s="3">
        <v>1129736.7</v>
      </c>
      <c r="FT74" s="6">
        <v>52</v>
      </c>
      <c r="FU74" s="2">
        <v>21649</v>
      </c>
      <c r="FV74" s="1">
        <v>21499.42</v>
      </c>
      <c r="FW74" s="1">
        <v>22087</v>
      </c>
      <c r="FX74" s="2">
        <v>2098571</v>
      </c>
      <c r="FY74" s="2">
        <v>96</v>
      </c>
      <c r="FZ74" s="3">
        <v>2158479</v>
      </c>
      <c r="GA74" s="6">
        <v>98</v>
      </c>
      <c r="GB74" s="2">
        <v>25077</v>
      </c>
      <c r="GC74" s="1">
        <v>257325.4</v>
      </c>
      <c r="GD74" s="1">
        <v>149475.70000000001</v>
      </c>
      <c r="GE74" s="1">
        <v>107358.8</v>
      </c>
      <c r="GF74" s="1">
        <v>25602</v>
      </c>
      <c r="GG74" s="2">
        <v>11168452</v>
      </c>
      <c r="GH74" s="2">
        <v>43</v>
      </c>
      <c r="GI74" s="4">
        <v>10773066</v>
      </c>
      <c r="GJ74" s="4">
        <v>41</v>
      </c>
      <c r="GK74" s="4">
        <v>2873476</v>
      </c>
      <c r="GL74" s="4">
        <v>19</v>
      </c>
      <c r="GM74" s="4">
        <v>7899446</v>
      </c>
      <c r="GN74" s="6">
        <v>72</v>
      </c>
    </row>
    <row r="75" spans="1:196" x14ac:dyDescent="0.2">
      <c r="A75" s="1" t="s">
        <v>95</v>
      </c>
      <c r="B75" s="5" t="s">
        <v>96</v>
      </c>
      <c r="C75" s="2">
        <v>2885</v>
      </c>
      <c r="D75" s="1">
        <v>2863.1289999999999</v>
      </c>
      <c r="E75" s="1">
        <v>2898</v>
      </c>
      <c r="F75" s="2">
        <v>1548489</v>
      </c>
      <c r="G75" s="2">
        <v>538</v>
      </c>
      <c r="H75" s="3">
        <v>204772.85</v>
      </c>
      <c r="I75" s="6">
        <v>71</v>
      </c>
      <c r="J75" s="2">
        <v>2869</v>
      </c>
      <c r="K75" s="1">
        <v>2849.5250000000001</v>
      </c>
      <c r="L75" s="1">
        <v>2882</v>
      </c>
      <c r="M75" s="2">
        <v>1365853</v>
      </c>
      <c r="N75" s="2">
        <v>477</v>
      </c>
      <c r="O75" s="3">
        <v>172590.45</v>
      </c>
      <c r="P75" s="6">
        <v>60</v>
      </c>
      <c r="Q75" s="2">
        <v>2890</v>
      </c>
      <c r="R75" s="1">
        <v>2864.489</v>
      </c>
      <c r="S75" s="1">
        <v>2903</v>
      </c>
      <c r="T75" s="2">
        <v>1165923</v>
      </c>
      <c r="U75" s="2">
        <v>405</v>
      </c>
      <c r="V75" s="3">
        <v>141289.21</v>
      </c>
      <c r="W75" s="6">
        <v>49</v>
      </c>
      <c r="X75" s="2">
        <v>2871</v>
      </c>
      <c r="Y75" s="1">
        <v>2850.9259999999999</v>
      </c>
      <c r="Z75" s="1">
        <v>2884</v>
      </c>
      <c r="AA75" s="2">
        <v>1291978</v>
      </c>
      <c r="AB75" s="2">
        <v>451</v>
      </c>
      <c r="AC75" s="3">
        <v>162584.24</v>
      </c>
      <c r="AD75" s="6">
        <v>57</v>
      </c>
      <c r="AE75" s="2">
        <v>2872</v>
      </c>
      <c r="AF75" s="1">
        <v>2857.2289999999998</v>
      </c>
      <c r="AG75" s="1">
        <v>2885</v>
      </c>
      <c r="AH75" s="2">
        <v>1729945</v>
      </c>
      <c r="AI75" s="2">
        <v>603</v>
      </c>
      <c r="AJ75" s="3">
        <v>230285.15</v>
      </c>
      <c r="AK75" s="6">
        <v>80</v>
      </c>
      <c r="AL75" s="2">
        <v>2890</v>
      </c>
      <c r="AM75" s="1">
        <v>2880.9639999999999</v>
      </c>
      <c r="AN75" s="1">
        <v>2903</v>
      </c>
      <c r="AO75" s="2">
        <v>2269585</v>
      </c>
      <c r="AP75" s="2">
        <v>784</v>
      </c>
      <c r="AQ75" s="3">
        <v>331648.63</v>
      </c>
      <c r="AR75" s="6">
        <v>115</v>
      </c>
      <c r="AS75" s="2">
        <v>2915</v>
      </c>
      <c r="AT75" s="1">
        <v>2884.422</v>
      </c>
      <c r="AU75" s="1">
        <v>2928</v>
      </c>
      <c r="AV75" s="2">
        <v>2433653</v>
      </c>
      <c r="AW75" s="2">
        <v>840</v>
      </c>
      <c r="AX75" s="3">
        <v>374437.3</v>
      </c>
      <c r="AY75" s="6">
        <v>129</v>
      </c>
      <c r="AZ75" s="2">
        <v>2910</v>
      </c>
      <c r="BA75" s="1">
        <v>2890.194</v>
      </c>
      <c r="BB75" s="1">
        <v>2923</v>
      </c>
      <c r="BC75" s="2">
        <v>2359235</v>
      </c>
      <c r="BD75" s="2">
        <v>813</v>
      </c>
      <c r="BE75" s="3">
        <v>346604.71</v>
      </c>
      <c r="BF75" s="6">
        <v>119</v>
      </c>
      <c r="BG75" s="2">
        <v>2911</v>
      </c>
      <c r="BH75" s="1">
        <v>2897.3229999999999</v>
      </c>
      <c r="BI75" s="1">
        <v>2924</v>
      </c>
      <c r="BJ75" s="2">
        <v>1698176</v>
      </c>
      <c r="BK75" s="2">
        <v>584</v>
      </c>
      <c r="BL75" s="3">
        <v>229239.6</v>
      </c>
      <c r="BM75" s="6">
        <v>79</v>
      </c>
      <c r="BN75" s="2">
        <v>2922</v>
      </c>
      <c r="BO75" s="1">
        <v>2898.9560000000001</v>
      </c>
      <c r="BP75" s="1">
        <v>2935</v>
      </c>
      <c r="BQ75" s="2">
        <v>1221339</v>
      </c>
      <c r="BR75" s="2">
        <v>419</v>
      </c>
      <c r="BS75" s="3">
        <v>147866.71</v>
      </c>
      <c r="BT75" s="6">
        <v>51</v>
      </c>
      <c r="BU75" s="2">
        <v>2922</v>
      </c>
      <c r="BV75" s="1">
        <v>2903.3310000000001</v>
      </c>
      <c r="BW75" s="1">
        <v>2935</v>
      </c>
      <c r="BX75" s="2">
        <v>1395930</v>
      </c>
      <c r="BY75" s="2">
        <v>479</v>
      </c>
      <c r="BZ75" s="3">
        <v>178501.4</v>
      </c>
      <c r="CA75" s="6">
        <v>61</v>
      </c>
      <c r="CB75" s="2">
        <v>2919</v>
      </c>
      <c r="CC75" s="1">
        <v>2900.0920000000001</v>
      </c>
      <c r="CD75" s="1">
        <v>2932</v>
      </c>
      <c r="CE75" s="2">
        <v>1498900</v>
      </c>
      <c r="CF75" s="2">
        <v>515</v>
      </c>
      <c r="CG75" s="3">
        <v>199830.11</v>
      </c>
      <c r="CH75" s="6">
        <v>69</v>
      </c>
      <c r="CI75" s="2">
        <v>3758</v>
      </c>
      <c r="CJ75" s="1">
        <v>34540.5</v>
      </c>
      <c r="CK75" s="1">
        <v>17249.75</v>
      </c>
      <c r="CL75" s="1">
        <v>17302.25</v>
      </c>
      <c r="CM75" s="1">
        <v>3771</v>
      </c>
      <c r="CN75" s="2">
        <v>19979002</v>
      </c>
      <c r="CO75" s="2">
        <v>576</v>
      </c>
      <c r="CP75" s="4">
        <v>2719637</v>
      </c>
      <c r="CQ75" s="4">
        <v>78</v>
      </c>
      <c r="CR75" s="4">
        <v>1667153</v>
      </c>
      <c r="CS75" s="4">
        <v>96</v>
      </c>
      <c r="CT75" s="4">
        <v>1052461</v>
      </c>
      <c r="CU75" s="6">
        <v>61</v>
      </c>
      <c r="CV75" s="2">
        <v>2699</v>
      </c>
      <c r="CW75" s="1">
        <v>2681.8649999999998</v>
      </c>
      <c r="CX75" s="1">
        <v>2754</v>
      </c>
      <c r="CY75" s="2">
        <v>188291</v>
      </c>
      <c r="CZ75" s="2">
        <v>69</v>
      </c>
      <c r="DA75" s="3">
        <v>151456.04999999999</v>
      </c>
      <c r="DB75" s="6">
        <v>55</v>
      </c>
      <c r="DC75" s="2">
        <v>2686</v>
      </c>
      <c r="DD75" s="1">
        <v>2672.6610000000001</v>
      </c>
      <c r="DE75" s="1">
        <v>2741</v>
      </c>
      <c r="DF75" s="2">
        <v>144301</v>
      </c>
      <c r="DG75" s="2">
        <v>53</v>
      </c>
      <c r="DH75" s="3">
        <v>114184.12</v>
      </c>
      <c r="DI75" s="6">
        <v>42</v>
      </c>
      <c r="DJ75" s="2">
        <v>2698</v>
      </c>
      <c r="DK75" s="1">
        <v>2679.6579999999999</v>
      </c>
      <c r="DL75" s="1">
        <v>2753</v>
      </c>
      <c r="DM75" s="2">
        <v>85321</v>
      </c>
      <c r="DN75" s="2">
        <v>31</v>
      </c>
      <c r="DO75" s="3">
        <v>69434.97</v>
      </c>
      <c r="DP75" s="6">
        <v>25</v>
      </c>
      <c r="DQ75" s="2">
        <v>2691</v>
      </c>
      <c r="DR75" s="1">
        <v>2672.8589999999999</v>
      </c>
      <c r="DS75" s="1">
        <v>2746</v>
      </c>
      <c r="DT75" s="2">
        <v>52256</v>
      </c>
      <c r="DU75" s="2">
        <v>19</v>
      </c>
      <c r="DV75" s="3">
        <v>44652.639999999999</v>
      </c>
      <c r="DW75" s="6">
        <v>16</v>
      </c>
      <c r="DX75" s="2">
        <v>2683</v>
      </c>
      <c r="DY75" s="1">
        <v>2672.0259999999998</v>
      </c>
      <c r="DZ75" s="1">
        <v>2738</v>
      </c>
      <c r="EA75" s="2">
        <v>37925</v>
      </c>
      <c r="EB75" s="2">
        <v>14</v>
      </c>
      <c r="EC75" s="3">
        <v>33391.26</v>
      </c>
      <c r="ED75" s="6">
        <v>12</v>
      </c>
      <c r="EE75" s="2">
        <v>2708</v>
      </c>
      <c r="EF75" s="1">
        <v>2700.7620000000002</v>
      </c>
      <c r="EG75" s="1">
        <v>2763</v>
      </c>
      <c r="EH75" s="2">
        <v>31996</v>
      </c>
      <c r="EI75" s="2">
        <v>12</v>
      </c>
      <c r="EJ75" s="3">
        <v>27137.66</v>
      </c>
      <c r="EK75" s="6">
        <v>10</v>
      </c>
      <c r="EL75" s="2">
        <v>2730</v>
      </c>
      <c r="EM75" s="1">
        <v>2702.8879999999999</v>
      </c>
      <c r="EN75" s="1">
        <v>2785</v>
      </c>
      <c r="EO75" s="2">
        <v>28863</v>
      </c>
      <c r="EP75" s="2">
        <v>10</v>
      </c>
      <c r="EQ75" s="3">
        <v>23602.34</v>
      </c>
      <c r="ER75" s="6">
        <v>9</v>
      </c>
      <c r="ES75" s="2">
        <v>2729</v>
      </c>
      <c r="ET75" s="1">
        <v>2719.5940000000001</v>
      </c>
      <c r="EU75" s="1">
        <v>2784</v>
      </c>
      <c r="EV75" s="2">
        <v>30185</v>
      </c>
      <c r="EW75" s="2">
        <v>11</v>
      </c>
      <c r="EX75" s="3">
        <v>24266.17</v>
      </c>
      <c r="EY75" s="6">
        <v>9</v>
      </c>
      <c r="EZ75" s="2">
        <v>2732</v>
      </c>
      <c r="FA75" s="1">
        <v>2718.3910000000001</v>
      </c>
      <c r="FB75" s="1">
        <v>2787</v>
      </c>
      <c r="FC75" s="2">
        <v>33125</v>
      </c>
      <c r="FD75" s="2">
        <v>12</v>
      </c>
      <c r="FE75" s="3">
        <v>26543.38</v>
      </c>
      <c r="FF75" s="6">
        <v>10</v>
      </c>
      <c r="FG75" s="2">
        <v>2744</v>
      </c>
      <c r="FH75" s="1">
        <v>2723.79</v>
      </c>
      <c r="FI75" s="1">
        <v>2799</v>
      </c>
      <c r="FJ75" s="2">
        <v>46874</v>
      </c>
      <c r="FK75" s="2">
        <v>17</v>
      </c>
      <c r="FL75" s="3">
        <v>39010.980000000003</v>
      </c>
      <c r="FM75" s="6">
        <v>14</v>
      </c>
      <c r="FN75" s="2">
        <v>2745</v>
      </c>
      <c r="FO75" s="1">
        <v>2725.63</v>
      </c>
      <c r="FP75" s="1">
        <v>2800</v>
      </c>
      <c r="FQ75" s="2">
        <v>112782</v>
      </c>
      <c r="FR75" s="2">
        <v>41</v>
      </c>
      <c r="FS75" s="3">
        <v>94908.4</v>
      </c>
      <c r="FT75" s="6">
        <v>34</v>
      </c>
      <c r="FU75" s="2">
        <v>2743</v>
      </c>
      <c r="FV75" s="1">
        <v>2727.857</v>
      </c>
      <c r="FW75" s="1">
        <v>2798</v>
      </c>
      <c r="FX75" s="2">
        <v>153803</v>
      </c>
      <c r="FY75" s="2">
        <v>55</v>
      </c>
      <c r="FZ75" s="3">
        <v>130742.98</v>
      </c>
      <c r="GA75" s="6">
        <v>47</v>
      </c>
      <c r="GB75" s="2">
        <v>3424</v>
      </c>
      <c r="GC75" s="1">
        <v>32397.919999999998</v>
      </c>
      <c r="GD75" s="1">
        <v>18798.62</v>
      </c>
      <c r="GE75" s="1">
        <v>13570.37</v>
      </c>
      <c r="GF75" s="1">
        <v>3479</v>
      </c>
      <c r="GG75" s="2">
        <v>945722</v>
      </c>
      <c r="GH75" s="2">
        <v>29</v>
      </c>
      <c r="GI75" s="4">
        <v>779318</v>
      </c>
      <c r="GJ75" s="4">
        <v>24</v>
      </c>
      <c r="GK75" s="4">
        <v>221801</v>
      </c>
      <c r="GL75" s="4">
        <v>12</v>
      </c>
      <c r="GM75" s="4">
        <v>557531</v>
      </c>
      <c r="GN75" s="6">
        <v>40</v>
      </c>
    </row>
    <row r="76" spans="1:196" x14ac:dyDescent="0.2">
      <c r="A76" s="1" t="s">
        <v>95</v>
      </c>
      <c r="B76" s="5" t="s">
        <v>97</v>
      </c>
      <c r="C76" s="2">
        <v>2404</v>
      </c>
      <c r="D76" s="1">
        <v>2379.7289999999998</v>
      </c>
      <c r="E76" s="1">
        <v>2451</v>
      </c>
      <c r="F76" s="2">
        <v>1299226</v>
      </c>
      <c r="G76" s="2">
        <v>535</v>
      </c>
      <c r="H76" s="3">
        <v>182080.95</v>
      </c>
      <c r="I76" s="6">
        <v>75</v>
      </c>
      <c r="J76" s="2">
        <v>2426</v>
      </c>
      <c r="K76" s="1">
        <v>2371.1950000000002</v>
      </c>
      <c r="L76" s="1">
        <v>2473</v>
      </c>
      <c r="M76" s="2">
        <v>1128909</v>
      </c>
      <c r="N76" s="2">
        <v>467</v>
      </c>
      <c r="O76" s="3">
        <v>156189.98000000001</v>
      </c>
      <c r="P76" s="6">
        <v>65</v>
      </c>
      <c r="Q76" s="2">
        <v>2400</v>
      </c>
      <c r="R76" s="1">
        <v>2374.6329999999998</v>
      </c>
      <c r="S76" s="1">
        <v>2447</v>
      </c>
      <c r="T76" s="2">
        <v>994693</v>
      </c>
      <c r="U76" s="2">
        <v>411</v>
      </c>
      <c r="V76" s="3">
        <v>129724.48</v>
      </c>
      <c r="W76" s="6">
        <v>54</v>
      </c>
      <c r="X76" s="2">
        <v>2408</v>
      </c>
      <c r="Y76" s="1">
        <v>2378.8330000000001</v>
      </c>
      <c r="Z76" s="1">
        <v>2455</v>
      </c>
      <c r="AA76" s="2">
        <v>1069596</v>
      </c>
      <c r="AB76" s="2">
        <v>441</v>
      </c>
      <c r="AC76" s="3">
        <v>140657.29999999999</v>
      </c>
      <c r="AD76" s="6">
        <v>58</v>
      </c>
      <c r="AE76" s="2">
        <v>2418</v>
      </c>
      <c r="AF76" s="1">
        <v>2381.3710000000001</v>
      </c>
      <c r="AG76" s="1">
        <v>2465</v>
      </c>
      <c r="AH76" s="2">
        <v>1365803</v>
      </c>
      <c r="AI76" s="2">
        <v>563</v>
      </c>
      <c r="AJ76" s="3">
        <v>185026.03</v>
      </c>
      <c r="AK76" s="6">
        <v>76</v>
      </c>
      <c r="AL76" s="2">
        <v>2416</v>
      </c>
      <c r="AM76" s="1">
        <v>2374.9690000000001</v>
      </c>
      <c r="AN76" s="1">
        <v>2463</v>
      </c>
      <c r="AO76" s="2">
        <v>1897310</v>
      </c>
      <c r="AP76" s="2">
        <v>784</v>
      </c>
      <c r="AQ76" s="3">
        <v>294310.21999999997</v>
      </c>
      <c r="AR76" s="6">
        <v>122</v>
      </c>
      <c r="AS76" s="2">
        <v>2412</v>
      </c>
      <c r="AT76" s="1">
        <v>2371.9290000000001</v>
      </c>
      <c r="AU76" s="1">
        <v>2459</v>
      </c>
      <c r="AV76" s="2">
        <v>2230307</v>
      </c>
      <c r="AW76" s="2">
        <v>922</v>
      </c>
      <c r="AX76" s="3">
        <v>370589.48</v>
      </c>
      <c r="AY76" s="6">
        <v>153</v>
      </c>
      <c r="AZ76" s="2">
        <v>2413</v>
      </c>
      <c r="BA76" s="1">
        <v>2375.6329999999998</v>
      </c>
      <c r="BB76" s="1">
        <v>2460</v>
      </c>
      <c r="BC76" s="2">
        <v>1784004</v>
      </c>
      <c r="BD76" s="2">
        <v>737</v>
      </c>
      <c r="BE76" s="3">
        <v>269714.78000000003</v>
      </c>
      <c r="BF76" s="6">
        <v>111</v>
      </c>
      <c r="BG76" s="2">
        <v>2431</v>
      </c>
      <c r="BH76" s="1">
        <v>2386.6370000000002</v>
      </c>
      <c r="BI76" s="1">
        <v>2478</v>
      </c>
      <c r="BJ76" s="2">
        <v>1544654</v>
      </c>
      <c r="BK76" s="2">
        <v>635</v>
      </c>
      <c r="BL76" s="3">
        <v>215240.95</v>
      </c>
      <c r="BM76" s="6">
        <v>88</v>
      </c>
      <c r="BN76" s="2">
        <v>2407</v>
      </c>
      <c r="BO76" s="1">
        <v>2374.6999999999998</v>
      </c>
      <c r="BP76" s="1">
        <v>2454</v>
      </c>
      <c r="BQ76" s="2">
        <v>982622</v>
      </c>
      <c r="BR76" s="2">
        <v>406</v>
      </c>
      <c r="BS76" s="3">
        <v>122881.32</v>
      </c>
      <c r="BT76" s="6">
        <v>51</v>
      </c>
      <c r="BU76" s="2">
        <v>2414</v>
      </c>
      <c r="BV76" s="1">
        <v>2373.1689999999999</v>
      </c>
      <c r="BW76" s="1">
        <v>2461</v>
      </c>
      <c r="BX76" s="2">
        <v>1066963</v>
      </c>
      <c r="BY76" s="2">
        <v>441</v>
      </c>
      <c r="BZ76" s="3">
        <v>141121.16</v>
      </c>
      <c r="CA76" s="6">
        <v>58</v>
      </c>
      <c r="CB76" s="2">
        <v>2408</v>
      </c>
      <c r="CC76" s="1">
        <v>2377.5700000000002</v>
      </c>
      <c r="CD76" s="1">
        <v>2455</v>
      </c>
      <c r="CE76" s="2">
        <v>1312210</v>
      </c>
      <c r="CF76" s="2">
        <v>541</v>
      </c>
      <c r="CG76" s="3">
        <v>190664.57</v>
      </c>
      <c r="CH76" s="6">
        <v>79</v>
      </c>
      <c r="CI76" s="2">
        <v>3133</v>
      </c>
      <c r="CJ76" s="1">
        <v>28520.29</v>
      </c>
      <c r="CK76" s="1">
        <v>14237.24</v>
      </c>
      <c r="CL76" s="1">
        <v>14203.21</v>
      </c>
      <c r="CM76" s="1">
        <v>3180</v>
      </c>
      <c r="CN76" s="2">
        <v>16676296</v>
      </c>
      <c r="CO76" s="2">
        <v>576</v>
      </c>
      <c r="CP76" s="4">
        <v>2398209</v>
      </c>
      <c r="CQ76" s="4">
        <v>83</v>
      </c>
      <c r="CR76" s="4">
        <v>1468496</v>
      </c>
      <c r="CS76" s="4">
        <v>102</v>
      </c>
      <c r="CT76" s="4">
        <v>929975</v>
      </c>
      <c r="CU76" s="6">
        <v>65</v>
      </c>
      <c r="CV76" s="2">
        <v>2265</v>
      </c>
      <c r="CW76" s="1">
        <v>2244.3629999999998</v>
      </c>
      <c r="CX76" s="1">
        <v>2319</v>
      </c>
      <c r="CY76" s="2">
        <v>168863</v>
      </c>
      <c r="CZ76" s="2">
        <v>73</v>
      </c>
      <c r="DA76" s="3">
        <v>144438.06</v>
      </c>
      <c r="DB76" s="6">
        <v>63</v>
      </c>
      <c r="DC76" s="2">
        <v>2288</v>
      </c>
      <c r="DD76" s="1">
        <v>2240.1610000000001</v>
      </c>
      <c r="DE76" s="1">
        <v>2342</v>
      </c>
      <c r="DF76" s="2">
        <v>120963</v>
      </c>
      <c r="DG76" s="2">
        <v>53</v>
      </c>
      <c r="DH76" s="3">
        <v>97698.37</v>
      </c>
      <c r="DI76" s="6">
        <v>43</v>
      </c>
      <c r="DJ76" s="2">
        <v>2262</v>
      </c>
      <c r="DK76" s="1">
        <v>2236.6329999999998</v>
      </c>
      <c r="DL76" s="1">
        <v>2316</v>
      </c>
      <c r="DM76" s="2">
        <v>71883</v>
      </c>
      <c r="DN76" s="2">
        <v>31</v>
      </c>
      <c r="DO76" s="3">
        <v>59047.28</v>
      </c>
      <c r="DP76" s="6">
        <v>26</v>
      </c>
      <c r="DQ76" s="2">
        <v>2271</v>
      </c>
      <c r="DR76" s="1">
        <v>2239.8319999999999</v>
      </c>
      <c r="DS76" s="1">
        <v>2325</v>
      </c>
      <c r="DT76" s="2">
        <v>43855</v>
      </c>
      <c r="DU76" s="2">
        <v>19</v>
      </c>
      <c r="DV76" s="3">
        <v>42280.1</v>
      </c>
      <c r="DW76" s="6">
        <v>18</v>
      </c>
      <c r="DX76" s="2">
        <v>2276</v>
      </c>
      <c r="DY76" s="1">
        <v>2239.7379999999998</v>
      </c>
      <c r="DZ76" s="1">
        <v>2330</v>
      </c>
      <c r="EA76" s="2">
        <v>31585</v>
      </c>
      <c r="EB76" s="2">
        <v>14</v>
      </c>
      <c r="EC76" s="3">
        <v>30870.76</v>
      </c>
      <c r="ED76" s="6">
        <v>13</v>
      </c>
      <c r="EE76" s="2">
        <v>2271</v>
      </c>
      <c r="EF76" s="1">
        <v>2234.502</v>
      </c>
      <c r="EG76" s="1">
        <v>2325</v>
      </c>
      <c r="EH76" s="2">
        <v>28053</v>
      </c>
      <c r="EI76" s="2">
        <v>12</v>
      </c>
      <c r="EJ76" s="3">
        <v>26227.67</v>
      </c>
      <c r="EK76" s="6">
        <v>11</v>
      </c>
      <c r="EL76" s="2">
        <v>2267</v>
      </c>
      <c r="EM76" s="1">
        <v>2228.3609999999999</v>
      </c>
      <c r="EN76" s="1">
        <v>2321</v>
      </c>
      <c r="EO76" s="2">
        <v>25491</v>
      </c>
      <c r="EP76" s="2">
        <v>11</v>
      </c>
      <c r="EQ76" s="3">
        <v>22987.85</v>
      </c>
      <c r="ER76" s="6">
        <v>10</v>
      </c>
      <c r="ES76" s="2">
        <v>2272</v>
      </c>
      <c r="ET76" s="1">
        <v>2235.7330000000002</v>
      </c>
      <c r="EU76" s="1">
        <v>2340</v>
      </c>
      <c r="EV76" s="2">
        <v>25657</v>
      </c>
      <c r="EW76" s="2">
        <v>11</v>
      </c>
      <c r="EX76" s="3">
        <v>23004.2</v>
      </c>
      <c r="EY76" s="6">
        <v>10</v>
      </c>
      <c r="EZ76" s="2">
        <v>2292</v>
      </c>
      <c r="FA76" s="1">
        <v>2249.1990000000001</v>
      </c>
      <c r="FB76" s="1">
        <v>2360</v>
      </c>
      <c r="FC76" s="2">
        <v>30147</v>
      </c>
      <c r="FD76" s="2">
        <v>13</v>
      </c>
      <c r="FE76" s="3">
        <v>26677.39</v>
      </c>
      <c r="FF76" s="6">
        <v>12</v>
      </c>
      <c r="FG76" s="2">
        <v>2272</v>
      </c>
      <c r="FH76" s="1">
        <v>2242.0650000000001</v>
      </c>
      <c r="FI76" s="1">
        <v>2326</v>
      </c>
      <c r="FJ76" s="2">
        <v>39126</v>
      </c>
      <c r="FK76" s="2">
        <v>17</v>
      </c>
      <c r="FL76" s="3">
        <v>35953.199999999997</v>
      </c>
      <c r="FM76" s="6">
        <v>16</v>
      </c>
      <c r="FN76" s="2">
        <v>2274</v>
      </c>
      <c r="FO76" s="1">
        <v>2238.7629999999999</v>
      </c>
      <c r="FP76" s="1">
        <v>2328</v>
      </c>
      <c r="FQ76" s="2">
        <v>84366</v>
      </c>
      <c r="FR76" s="2">
        <v>37</v>
      </c>
      <c r="FS76" s="3">
        <v>76742.16</v>
      </c>
      <c r="FT76" s="6">
        <v>33</v>
      </c>
      <c r="FU76" s="2">
        <v>2275</v>
      </c>
      <c r="FV76" s="1">
        <v>2243.2049999999999</v>
      </c>
      <c r="FW76" s="1">
        <v>2329</v>
      </c>
      <c r="FX76" s="2">
        <v>156920</v>
      </c>
      <c r="FY76" s="2">
        <v>68</v>
      </c>
      <c r="FZ76" s="3">
        <v>147017.32999999999</v>
      </c>
      <c r="GA76" s="6">
        <v>64</v>
      </c>
      <c r="GB76" s="2">
        <v>2921</v>
      </c>
      <c r="GC76" s="1">
        <v>26872.48</v>
      </c>
      <c r="GD76" s="1">
        <v>15598.86</v>
      </c>
      <c r="GE76" s="1">
        <v>11164.09</v>
      </c>
      <c r="GF76" s="1">
        <v>2989</v>
      </c>
      <c r="GG76" s="2">
        <v>826909</v>
      </c>
      <c r="GH76" s="2">
        <v>30</v>
      </c>
      <c r="GI76" s="4">
        <v>732945</v>
      </c>
      <c r="GJ76" s="4">
        <v>27</v>
      </c>
      <c r="GK76" s="4">
        <v>213159</v>
      </c>
      <c r="GL76" s="4">
        <v>13</v>
      </c>
      <c r="GM76" s="4">
        <v>519751</v>
      </c>
      <c r="GN76" s="6">
        <v>45</v>
      </c>
    </row>
    <row r="77" spans="1:196" x14ac:dyDescent="0.2">
      <c r="A77" s="1" t="s">
        <v>95</v>
      </c>
      <c r="B77" s="5" t="s">
        <v>40</v>
      </c>
      <c r="C77" s="2">
        <v>5689</v>
      </c>
      <c r="D77" s="1">
        <v>5657.357</v>
      </c>
      <c r="E77" s="1">
        <v>5814</v>
      </c>
      <c r="F77" s="2">
        <v>5227249</v>
      </c>
      <c r="G77" s="2">
        <v>904</v>
      </c>
      <c r="H77" s="3">
        <v>769809.51</v>
      </c>
      <c r="I77" s="6">
        <v>133</v>
      </c>
      <c r="J77" s="2">
        <v>5676</v>
      </c>
      <c r="K77" s="1">
        <v>5639.0259999999998</v>
      </c>
      <c r="L77" s="1">
        <v>5801</v>
      </c>
      <c r="M77" s="2">
        <v>4412480</v>
      </c>
      <c r="N77" s="2">
        <v>766</v>
      </c>
      <c r="O77" s="3">
        <v>622316.41</v>
      </c>
      <c r="P77" s="6">
        <v>108</v>
      </c>
      <c r="Q77" s="2">
        <v>5710</v>
      </c>
      <c r="R77" s="1">
        <v>5654.8919999999998</v>
      </c>
      <c r="S77" s="1">
        <v>5835</v>
      </c>
      <c r="T77" s="2">
        <v>3652961</v>
      </c>
      <c r="U77" s="2">
        <v>632</v>
      </c>
      <c r="V77" s="3">
        <v>501552.13</v>
      </c>
      <c r="W77" s="6">
        <v>87</v>
      </c>
      <c r="X77" s="2">
        <v>5695</v>
      </c>
      <c r="Y77" s="1">
        <v>5654.0910000000003</v>
      </c>
      <c r="Z77" s="1">
        <v>5820</v>
      </c>
      <c r="AA77" s="2">
        <v>3600296</v>
      </c>
      <c r="AB77" s="2">
        <v>623</v>
      </c>
      <c r="AC77" s="3">
        <v>493862.22</v>
      </c>
      <c r="AD77" s="6">
        <v>85</v>
      </c>
      <c r="AE77" s="2">
        <v>5698</v>
      </c>
      <c r="AF77" s="1">
        <v>5654.9589999999998</v>
      </c>
      <c r="AG77" s="1">
        <v>5823</v>
      </c>
      <c r="AH77" s="2">
        <v>4170338</v>
      </c>
      <c r="AI77" s="2">
        <v>722</v>
      </c>
      <c r="AJ77" s="3">
        <v>658474.56999999995</v>
      </c>
      <c r="AK77" s="6">
        <v>114</v>
      </c>
      <c r="AL77" s="2">
        <v>5687</v>
      </c>
      <c r="AM77" s="1">
        <v>5638.8620000000001</v>
      </c>
      <c r="AN77" s="1">
        <v>5812</v>
      </c>
      <c r="AO77" s="2">
        <v>5333372</v>
      </c>
      <c r="AP77" s="2">
        <v>925</v>
      </c>
      <c r="AQ77" s="3">
        <v>940471.38</v>
      </c>
      <c r="AR77" s="6">
        <v>163</v>
      </c>
      <c r="AS77" s="2">
        <v>5699</v>
      </c>
      <c r="AT77" s="1">
        <v>5651.8609999999999</v>
      </c>
      <c r="AU77" s="1">
        <v>5824</v>
      </c>
      <c r="AV77" s="2">
        <v>6285539</v>
      </c>
      <c r="AW77" s="2">
        <v>1088</v>
      </c>
      <c r="AX77" s="3">
        <v>1167751.48</v>
      </c>
      <c r="AY77" s="6">
        <v>202</v>
      </c>
      <c r="AZ77" s="2">
        <v>5700</v>
      </c>
      <c r="BA77" s="1">
        <v>5653.8580000000002</v>
      </c>
      <c r="BB77" s="1">
        <v>5825</v>
      </c>
      <c r="BC77" s="2">
        <v>5450291</v>
      </c>
      <c r="BD77" s="2">
        <v>943</v>
      </c>
      <c r="BE77" s="3">
        <v>975836.59</v>
      </c>
      <c r="BF77" s="6">
        <v>169</v>
      </c>
      <c r="BG77" s="2">
        <v>5697</v>
      </c>
      <c r="BH77" s="1">
        <v>5653.5320000000002</v>
      </c>
      <c r="BI77" s="1">
        <v>5822</v>
      </c>
      <c r="BJ77" s="2">
        <v>4650258</v>
      </c>
      <c r="BK77" s="2">
        <v>805</v>
      </c>
      <c r="BL77" s="3">
        <v>770756.71</v>
      </c>
      <c r="BM77" s="6">
        <v>133</v>
      </c>
      <c r="BN77" s="2">
        <v>5706</v>
      </c>
      <c r="BO77" s="1">
        <v>5664.3980000000001</v>
      </c>
      <c r="BP77" s="1">
        <v>5831</v>
      </c>
      <c r="BQ77" s="2">
        <v>3349554</v>
      </c>
      <c r="BR77" s="2">
        <v>579</v>
      </c>
      <c r="BS77" s="3">
        <v>508276.07</v>
      </c>
      <c r="BT77" s="6">
        <v>88</v>
      </c>
      <c r="BU77" s="2">
        <v>5739</v>
      </c>
      <c r="BV77" s="1">
        <v>5671.6980000000003</v>
      </c>
      <c r="BW77" s="1">
        <v>5863</v>
      </c>
      <c r="BX77" s="2">
        <v>3975145</v>
      </c>
      <c r="BY77" s="2">
        <v>686</v>
      </c>
      <c r="BZ77" s="3">
        <v>567613.06000000006</v>
      </c>
      <c r="CA77" s="6">
        <v>98</v>
      </c>
      <c r="CB77" s="2">
        <v>5708</v>
      </c>
      <c r="CC77" s="1">
        <v>5665.6329999999998</v>
      </c>
      <c r="CD77" s="1">
        <v>5832</v>
      </c>
      <c r="CE77" s="2">
        <v>4923334</v>
      </c>
      <c r="CF77" s="2">
        <v>851</v>
      </c>
      <c r="CG77" s="3">
        <v>747684.64</v>
      </c>
      <c r="CH77" s="6">
        <v>129</v>
      </c>
      <c r="CI77" s="2">
        <v>6716</v>
      </c>
      <c r="CJ77" s="1">
        <v>67860.05</v>
      </c>
      <c r="CK77" s="1">
        <v>33845.67</v>
      </c>
      <c r="CL77" s="1">
        <v>34008.910000000003</v>
      </c>
      <c r="CM77" s="1">
        <v>6841</v>
      </c>
      <c r="CN77" s="2">
        <v>55030822</v>
      </c>
      <c r="CO77" s="2">
        <v>796</v>
      </c>
      <c r="CP77" s="4">
        <v>8724384</v>
      </c>
      <c r="CQ77" s="4">
        <v>126</v>
      </c>
      <c r="CR77" s="4">
        <v>5071470</v>
      </c>
      <c r="CS77" s="4">
        <v>147</v>
      </c>
      <c r="CT77" s="4">
        <v>3654052</v>
      </c>
      <c r="CU77" s="6">
        <v>105</v>
      </c>
      <c r="CV77" s="2">
        <v>1862</v>
      </c>
      <c r="CW77" s="1">
        <v>1850.664</v>
      </c>
      <c r="CX77" s="1">
        <v>1938</v>
      </c>
      <c r="CY77" s="2">
        <v>152770</v>
      </c>
      <c r="CZ77" s="2">
        <v>79</v>
      </c>
      <c r="DA77" s="3">
        <v>130567.09</v>
      </c>
      <c r="DB77" s="6">
        <v>68</v>
      </c>
      <c r="DC77" s="2">
        <v>1852</v>
      </c>
      <c r="DD77" s="1">
        <v>1842.2660000000001</v>
      </c>
      <c r="DE77" s="1">
        <v>1928</v>
      </c>
      <c r="DF77" s="2">
        <v>117204</v>
      </c>
      <c r="DG77" s="2">
        <v>61</v>
      </c>
      <c r="DH77" s="3">
        <v>92573.85</v>
      </c>
      <c r="DI77" s="6">
        <v>48</v>
      </c>
      <c r="DJ77" s="2">
        <v>1857</v>
      </c>
      <c r="DK77" s="1">
        <v>1848.961</v>
      </c>
      <c r="DL77" s="1">
        <v>1933</v>
      </c>
      <c r="DM77" s="2">
        <v>74131</v>
      </c>
      <c r="DN77" s="2">
        <v>39</v>
      </c>
      <c r="DO77" s="3">
        <v>60887.3</v>
      </c>
      <c r="DP77" s="6">
        <v>32</v>
      </c>
      <c r="DQ77" s="2">
        <v>1860</v>
      </c>
      <c r="DR77" s="1">
        <v>1845.1959999999999</v>
      </c>
      <c r="DS77" s="1">
        <v>1936</v>
      </c>
      <c r="DT77" s="2">
        <v>48718</v>
      </c>
      <c r="DU77" s="2">
        <v>25</v>
      </c>
      <c r="DV77" s="3">
        <v>43560.14</v>
      </c>
      <c r="DW77" s="6">
        <v>23</v>
      </c>
      <c r="DX77" s="2">
        <v>1860</v>
      </c>
      <c r="DY77" s="1">
        <v>1843.0309999999999</v>
      </c>
      <c r="DZ77" s="1">
        <v>1936</v>
      </c>
      <c r="EA77" s="2">
        <v>33369</v>
      </c>
      <c r="EB77" s="2">
        <v>17</v>
      </c>
      <c r="EC77" s="3">
        <v>30794.29</v>
      </c>
      <c r="ED77" s="6">
        <v>16</v>
      </c>
      <c r="EE77" s="2">
        <v>1851</v>
      </c>
      <c r="EF77" s="1">
        <v>1835.501</v>
      </c>
      <c r="EG77" s="1">
        <v>1927</v>
      </c>
      <c r="EH77" s="2">
        <v>28954</v>
      </c>
      <c r="EI77" s="2">
        <v>15</v>
      </c>
      <c r="EJ77" s="3">
        <v>25567.9</v>
      </c>
      <c r="EK77" s="6">
        <v>13</v>
      </c>
      <c r="EL77" s="2">
        <v>1860</v>
      </c>
      <c r="EM77" s="1">
        <v>1839.2629999999999</v>
      </c>
      <c r="EN77" s="1">
        <v>1936</v>
      </c>
      <c r="EO77" s="2">
        <v>26327</v>
      </c>
      <c r="EP77" s="2">
        <v>14</v>
      </c>
      <c r="EQ77" s="3">
        <v>22046.86</v>
      </c>
      <c r="ER77" s="6">
        <v>12</v>
      </c>
      <c r="ES77" s="2">
        <v>1858</v>
      </c>
      <c r="ET77" s="1">
        <v>1844.6980000000001</v>
      </c>
      <c r="EU77" s="1">
        <v>1934</v>
      </c>
      <c r="EV77" s="2">
        <v>26186</v>
      </c>
      <c r="EW77" s="2">
        <v>14</v>
      </c>
      <c r="EX77" s="3">
        <v>21675.83</v>
      </c>
      <c r="EY77" s="6">
        <v>11</v>
      </c>
      <c r="EZ77" s="2">
        <v>1857</v>
      </c>
      <c r="FA77" s="1">
        <v>1845.4659999999999</v>
      </c>
      <c r="FB77" s="1">
        <v>1933</v>
      </c>
      <c r="FC77" s="2">
        <v>28970</v>
      </c>
      <c r="FD77" s="2">
        <v>15</v>
      </c>
      <c r="FE77" s="3">
        <v>24047.61</v>
      </c>
      <c r="FF77" s="6">
        <v>13</v>
      </c>
      <c r="FG77" s="2">
        <v>1864</v>
      </c>
      <c r="FH77" s="1">
        <v>1846.4</v>
      </c>
      <c r="FI77" s="1">
        <v>1940</v>
      </c>
      <c r="FJ77" s="2">
        <v>38945</v>
      </c>
      <c r="FK77" s="2">
        <v>20</v>
      </c>
      <c r="FL77" s="3">
        <v>33826.83</v>
      </c>
      <c r="FM77" s="6">
        <v>18</v>
      </c>
      <c r="FN77" s="2">
        <v>1860</v>
      </c>
      <c r="FO77" s="1">
        <v>1847.864</v>
      </c>
      <c r="FP77" s="1">
        <v>1936</v>
      </c>
      <c r="FQ77" s="2">
        <v>74484</v>
      </c>
      <c r="FR77" s="2">
        <v>39</v>
      </c>
      <c r="FS77" s="3">
        <v>65281.02</v>
      </c>
      <c r="FT77" s="6">
        <v>34</v>
      </c>
      <c r="FU77" s="2">
        <v>1867</v>
      </c>
      <c r="FV77" s="1">
        <v>1855.33</v>
      </c>
      <c r="FW77" s="1">
        <v>1943</v>
      </c>
      <c r="FX77" s="2">
        <v>130465</v>
      </c>
      <c r="FY77" s="2">
        <v>68</v>
      </c>
      <c r="FZ77" s="3">
        <v>117269.83</v>
      </c>
      <c r="GA77" s="6">
        <v>61</v>
      </c>
      <c r="GB77" s="2">
        <v>2148</v>
      </c>
      <c r="GC77" s="1">
        <v>22144.61</v>
      </c>
      <c r="GD77" s="1">
        <v>12841.9</v>
      </c>
      <c r="GE77" s="1">
        <v>9268.098</v>
      </c>
      <c r="GF77" s="1">
        <v>2224</v>
      </c>
      <c r="GG77" s="2">
        <v>780523</v>
      </c>
      <c r="GH77" s="2">
        <v>34</v>
      </c>
      <c r="GI77" s="4">
        <v>668078</v>
      </c>
      <c r="GJ77" s="4">
        <v>29</v>
      </c>
      <c r="GK77" s="4">
        <v>205203</v>
      </c>
      <c r="GL77" s="4">
        <v>15</v>
      </c>
      <c r="GM77" s="4">
        <v>462888</v>
      </c>
      <c r="GN77" s="6">
        <v>48</v>
      </c>
    </row>
    <row r="78" spans="1:196" x14ac:dyDescent="0.2">
      <c r="A78" s="1" t="s">
        <v>98</v>
      </c>
      <c r="B78" s="5" t="s">
        <v>99</v>
      </c>
      <c r="C78" s="2">
        <v>7092</v>
      </c>
      <c r="D78" s="1">
        <v>7029.2539999999999</v>
      </c>
      <c r="E78" s="1">
        <v>7938</v>
      </c>
      <c r="F78" s="2">
        <v>3823256</v>
      </c>
      <c r="G78" s="2">
        <v>486</v>
      </c>
      <c r="H78" s="3">
        <v>584231.21</v>
      </c>
      <c r="I78" s="6">
        <v>74</v>
      </c>
      <c r="J78" s="2">
        <v>6998</v>
      </c>
      <c r="K78" s="1">
        <v>6886.3549999999996</v>
      </c>
      <c r="L78" s="1">
        <v>7844</v>
      </c>
      <c r="M78" s="2">
        <v>3625096</v>
      </c>
      <c r="N78" s="2">
        <v>470</v>
      </c>
      <c r="O78" s="3">
        <v>564660.17000000004</v>
      </c>
      <c r="P78" s="6">
        <v>73</v>
      </c>
      <c r="Q78" s="2">
        <v>7024</v>
      </c>
      <c r="R78" s="1">
        <v>6913.799</v>
      </c>
      <c r="S78" s="1">
        <v>7870</v>
      </c>
      <c r="T78" s="2">
        <v>3585324</v>
      </c>
      <c r="U78" s="2">
        <v>463</v>
      </c>
      <c r="V78" s="3">
        <v>552438.41</v>
      </c>
      <c r="W78" s="6">
        <v>71</v>
      </c>
      <c r="X78" s="2">
        <v>6997</v>
      </c>
      <c r="Y78" s="1">
        <v>6899.9610000000002</v>
      </c>
      <c r="Z78" s="1">
        <v>7844</v>
      </c>
      <c r="AA78" s="2">
        <v>3222565</v>
      </c>
      <c r="AB78" s="2">
        <v>417</v>
      </c>
      <c r="AC78" s="3">
        <v>502910.65</v>
      </c>
      <c r="AD78" s="6">
        <v>65</v>
      </c>
      <c r="AE78" s="2">
        <v>7022</v>
      </c>
      <c r="AF78" s="1">
        <v>6799.0820000000003</v>
      </c>
      <c r="AG78" s="1">
        <v>7894</v>
      </c>
      <c r="AH78" s="2">
        <v>2859942</v>
      </c>
      <c r="AI78" s="2">
        <v>374</v>
      </c>
      <c r="AJ78" s="3">
        <v>453219.57</v>
      </c>
      <c r="AK78" s="6">
        <v>59</v>
      </c>
      <c r="AL78" s="2">
        <v>7151</v>
      </c>
      <c r="AM78" s="1">
        <v>6762.0389999999998</v>
      </c>
      <c r="AN78" s="1">
        <v>7997</v>
      </c>
      <c r="AO78" s="2">
        <v>2701384</v>
      </c>
      <c r="AP78" s="2">
        <v>357</v>
      </c>
      <c r="AQ78" s="3">
        <v>428668.78</v>
      </c>
      <c r="AR78" s="6">
        <v>57</v>
      </c>
      <c r="AS78" s="2">
        <v>6933</v>
      </c>
      <c r="AT78" s="1">
        <v>6808.9549999999999</v>
      </c>
      <c r="AU78" s="1">
        <v>7780</v>
      </c>
      <c r="AV78" s="2">
        <v>2485264</v>
      </c>
      <c r="AW78" s="2">
        <v>325</v>
      </c>
      <c r="AX78" s="3">
        <v>392207.07</v>
      </c>
      <c r="AY78" s="6">
        <v>51</v>
      </c>
      <c r="AZ78" s="2">
        <v>7086</v>
      </c>
      <c r="BA78" s="1">
        <v>6950.8029999999999</v>
      </c>
      <c r="BB78" s="1">
        <v>7932</v>
      </c>
      <c r="BC78" s="2">
        <v>2522178</v>
      </c>
      <c r="BD78" s="2">
        <v>324</v>
      </c>
      <c r="BE78" s="3">
        <v>396497.63</v>
      </c>
      <c r="BF78" s="6">
        <v>51</v>
      </c>
      <c r="BG78" s="2">
        <v>7093</v>
      </c>
      <c r="BH78" s="1">
        <v>6987.9830000000002</v>
      </c>
      <c r="BI78" s="1">
        <v>7939</v>
      </c>
      <c r="BJ78" s="2">
        <v>2775317</v>
      </c>
      <c r="BK78" s="2">
        <v>355</v>
      </c>
      <c r="BL78" s="3">
        <v>435051.64</v>
      </c>
      <c r="BM78" s="6">
        <v>56</v>
      </c>
      <c r="BN78" s="2">
        <v>7074</v>
      </c>
      <c r="BO78" s="1">
        <v>7043.79</v>
      </c>
      <c r="BP78" s="1">
        <v>7920</v>
      </c>
      <c r="BQ78" s="2">
        <v>2807701</v>
      </c>
      <c r="BR78" s="2">
        <v>356</v>
      </c>
      <c r="BS78" s="3">
        <v>460691.23</v>
      </c>
      <c r="BT78" s="6">
        <v>58</v>
      </c>
      <c r="BU78" s="2">
        <v>7077</v>
      </c>
      <c r="BV78" s="1">
        <v>7013.6589999999997</v>
      </c>
      <c r="BW78" s="1">
        <v>8141</v>
      </c>
      <c r="BX78" s="2">
        <v>3272444</v>
      </c>
      <c r="BY78" s="2">
        <v>406</v>
      </c>
      <c r="BZ78" s="3">
        <v>522235.52</v>
      </c>
      <c r="CA78" s="6">
        <v>65</v>
      </c>
      <c r="CB78" s="2">
        <v>7094</v>
      </c>
      <c r="CC78" s="1">
        <v>7039.085</v>
      </c>
      <c r="CD78" s="1">
        <v>7940</v>
      </c>
      <c r="CE78" s="2">
        <v>3451000</v>
      </c>
      <c r="CF78" s="2">
        <v>438</v>
      </c>
      <c r="CG78" s="3">
        <v>550375.43000000005</v>
      </c>
      <c r="CH78" s="6">
        <v>70</v>
      </c>
      <c r="CI78" s="2">
        <v>10014</v>
      </c>
      <c r="CJ78" s="1">
        <v>83134.460000000006</v>
      </c>
      <c r="CK78" s="1">
        <v>41143.129999999997</v>
      </c>
      <c r="CL78" s="1">
        <v>42049</v>
      </c>
      <c r="CM78" s="1">
        <v>11106</v>
      </c>
      <c r="CN78" s="2">
        <v>37131468</v>
      </c>
      <c r="CO78" s="2">
        <v>403</v>
      </c>
      <c r="CP78" s="4">
        <v>5843153</v>
      </c>
      <c r="CQ78" s="4">
        <v>63</v>
      </c>
      <c r="CR78" s="4">
        <v>2613873</v>
      </c>
      <c r="CS78" s="4">
        <v>57</v>
      </c>
      <c r="CT78" s="4">
        <v>3229494</v>
      </c>
      <c r="CU78" s="6">
        <v>69</v>
      </c>
      <c r="CV78" s="2">
        <v>6733</v>
      </c>
      <c r="CW78" s="1">
        <v>6670.2560000000003</v>
      </c>
      <c r="CX78" s="1">
        <v>7865</v>
      </c>
      <c r="CY78" s="2">
        <v>463788</v>
      </c>
      <c r="CZ78" s="2">
        <v>60</v>
      </c>
      <c r="DA78" s="3">
        <v>415529.15</v>
      </c>
      <c r="DB78" s="6">
        <v>53</v>
      </c>
      <c r="DC78" s="2">
        <v>6672</v>
      </c>
      <c r="DD78" s="1">
        <v>6578.46</v>
      </c>
      <c r="DE78" s="1">
        <v>7804</v>
      </c>
      <c r="DF78" s="2">
        <v>407219</v>
      </c>
      <c r="DG78" s="2">
        <v>53</v>
      </c>
      <c r="DH78" s="3">
        <v>339825.52</v>
      </c>
      <c r="DI78" s="6">
        <v>44</v>
      </c>
      <c r="DJ78" s="2">
        <v>6699</v>
      </c>
      <c r="DK78" s="1">
        <v>6599.933</v>
      </c>
      <c r="DL78" s="1">
        <v>7831</v>
      </c>
      <c r="DM78" s="2">
        <v>370902</v>
      </c>
      <c r="DN78" s="2">
        <v>48</v>
      </c>
      <c r="DO78" s="3">
        <v>337185.9</v>
      </c>
      <c r="DP78" s="6">
        <v>44</v>
      </c>
      <c r="DQ78" s="2">
        <v>6674</v>
      </c>
      <c r="DR78" s="1">
        <v>6582.43</v>
      </c>
      <c r="DS78" s="1">
        <v>7806</v>
      </c>
      <c r="DT78" s="2">
        <v>273695</v>
      </c>
      <c r="DU78" s="2">
        <v>36</v>
      </c>
      <c r="DV78" s="3">
        <v>266942.75</v>
      </c>
      <c r="DW78" s="6">
        <v>35</v>
      </c>
      <c r="DX78" s="2">
        <v>6707</v>
      </c>
      <c r="DY78" s="1">
        <v>6493.3490000000002</v>
      </c>
      <c r="DZ78" s="1">
        <v>7864</v>
      </c>
      <c r="EA78" s="2">
        <v>198000</v>
      </c>
      <c r="EB78" s="2">
        <v>26</v>
      </c>
      <c r="EC78" s="3">
        <v>201077.67</v>
      </c>
      <c r="ED78" s="6">
        <v>26</v>
      </c>
      <c r="EE78" s="2">
        <v>6795</v>
      </c>
      <c r="EF78" s="1">
        <v>6445.5789999999997</v>
      </c>
      <c r="EG78" s="1">
        <v>7927</v>
      </c>
      <c r="EH78" s="2">
        <v>162397</v>
      </c>
      <c r="EI78" s="2">
        <v>22</v>
      </c>
      <c r="EJ78" s="3">
        <v>156688.63</v>
      </c>
      <c r="EK78" s="6">
        <v>21</v>
      </c>
      <c r="EL78" s="2">
        <v>6599</v>
      </c>
      <c r="EM78" s="1">
        <v>6474.6239999999998</v>
      </c>
      <c r="EN78" s="1">
        <v>7732</v>
      </c>
      <c r="EO78" s="2">
        <v>129775</v>
      </c>
      <c r="EP78" s="2">
        <v>17</v>
      </c>
      <c r="EQ78" s="3">
        <v>117115.32</v>
      </c>
      <c r="ER78" s="6">
        <v>15</v>
      </c>
      <c r="ES78" s="2">
        <v>6734</v>
      </c>
      <c r="ET78" s="1">
        <v>6627.9030000000002</v>
      </c>
      <c r="EU78" s="1">
        <v>7866</v>
      </c>
      <c r="EV78" s="2">
        <v>133497</v>
      </c>
      <c r="EW78" s="2">
        <v>17</v>
      </c>
      <c r="EX78" s="3">
        <v>119371.63</v>
      </c>
      <c r="EY78" s="6">
        <v>15</v>
      </c>
      <c r="EZ78" s="2">
        <v>6743</v>
      </c>
      <c r="FA78" s="1">
        <v>6650.451</v>
      </c>
      <c r="FB78" s="1">
        <v>7875</v>
      </c>
      <c r="FC78" s="2">
        <v>148214</v>
      </c>
      <c r="FD78" s="2">
        <v>19</v>
      </c>
      <c r="FE78" s="3">
        <v>131207.73000000001</v>
      </c>
      <c r="FF78" s="6">
        <v>17</v>
      </c>
      <c r="FG78" s="2">
        <v>6724</v>
      </c>
      <c r="FH78" s="1">
        <v>6693.4920000000002</v>
      </c>
      <c r="FI78" s="1">
        <v>7856</v>
      </c>
      <c r="FJ78" s="2">
        <v>217833</v>
      </c>
      <c r="FK78" s="2">
        <v>28</v>
      </c>
      <c r="FL78" s="3">
        <v>207285.24</v>
      </c>
      <c r="FM78" s="6">
        <v>27</v>
      </c>
      <c r="FN78" s="2">
        <v>6719</v>
      </c>
      <c r="FO78" s="1">
        <v>6664.56</v>
      </c>
      <c r="FP78" s="1">
        <v>8069</v>
      </c>
      <c r="FQ78" s="2">
        <v>362330</v>
      </c>
      <c r="FR78" s="2">
        <v>45</v>
      </c>
      <c r="FS78" s="3">
        <v>352558.89</v>
      </c>
      <c r="FT78" s="6">
        <v>44</v>
      </c>
      <c r="FU78" s="2">
        <v>6751</v>
      </c>
      <c r="FV78" s="1">
        <v>6693.1869999999999</v>
      </c>
      <c r="FW78" s="1">
        <v>7883</v>
      </c>
      <c r="FX78" s="2">
        <v>445659</v>
      </c>
      <c r="FY78" s="2">
        <v>57</v>
      </c>
      <c r="FZ78" s="3">
        <v>438837.7</v>
      </c>
      <c r="GA78" s="6">
        <v>56</v>
      </c>
      <c r="GB78" s="2">
        <v>9436</v>
      </c>
      <c r="GC78" s="1">
        <v>79173.94</v>
      </c>
      <c r="GD78" s="1">
        <v>45649.52</v>
      </c>
      <c r="GE78" s="1">
        <v>33482.699999999997</v>
      </c>
      <c r="GF78" s="1">
        <v>10813</v>
      </c>
      <c r="GG78" s="2">
        <v>3313309</v>
      </c>
      <c r="GH78" s="2">
        <v>37</v>
      </c>
      <c r="GI78" s="4">
        <v>3083573</v>
      </c>
      <c r="GJ78" s="4">
        <v>34</v>
      </c>
      <c r="GK78" s="4">
        <v>1221378</v>
      </c>
      <c r="GL78" s="4">
        <v>23</v>
      </c>
      <c r="GM78" s="4">
        <v>1862141</v>
      </c>
      <c r="GN78" s="6">
        <v>49</v>
      </c>
    </row>
    <row r="79" spans="1:196" x14ac:dyDescent="0.2">
      <c r="A79" s="1" t="s">
        <v>98</v>
      </c>
      <c r="B79" s="5" t="s">
        <v>100</v>
      </c>
      <c r="C79" s="2">
        <v>576</v>
      </c>
      <c r="D79" s="1">
        <v>572.26400000000001</v>
      </c>
      <c r="E79" s="1">
        <v>579</v>
      </c>
      <c r="F79" s="2">
        <v>359663</v>
      </c>
      <c r="G79" s="2">
        <v>625</v>
      </c>
      <c r="H79" s="3">
        <v>59319.77</v>
      </c>
      <c r="I79" s="6">
        <v>103</v>
      </c>
      <c r="J79" s="2">
        <v>576</v>
      </c>
      <c r="K79" s="1">
        <v>569</v>
      </c>
      <c r="L79" s="1">
        <v>579</v>
      </c>
      <c r="M79" s="2">
        <v>364092</v>
      </c>
      <c r="N79" s="2">
        <v>637</v>
      </c>
      <c r="O79" s="3">
        <v>61191.22</v>
      </c>
      <c r="P79" s="6">
        <v>107</v>
      </c>
      <c r="Q79" s="2">
        <v>579</v>
      </c>
      <c r="R79" s="1">
        <v>572.43399999999997</v>
      </c>
      <c r="S79" s="1">
        <v>582</v>
      </c>
      <c r="T79" s="2">
        <v>318867</v>
      </c>
      <c r="U79" s="2">
        <v>554</v>
      </c>
      <c r="V79" s="3">
        <v>52469.67</v>
      </c>
      <c r="W79" s="6">
        <v>91</v>
      </c>
      <c r="X79" s="2">
        <v>576</v>
      </c>
      <c r="Y79" s="1">
        <v>573.9</v>
      </c>
      <c r="Z79" s="1">
        <v>579</v>
      </c>
      <c r="AA79" s="2">
        <v>299142</v>
      </c>
      <c r="AB79" s="2">
        <v>519</v>
      </c>
      <c r="AC79" s="3">
        <v>49097.99</v>
      </c>
      <c r="AD79" s="6">
        <v>85</v>
      </c>
      <c r="AE79" s="2">
        <v>582</v>
      </c>
      <c r="AF79" s="1">
        <v>573.53399999999999</v>
      </c>
      <c r="AG79" s="1">
        <v>585</v>
      </c>
      <c r="AH79" s="2">
        <v>277164</v>
      </c>
      <c r="AI79" s="2">
        <v>481</v>
      </c>
      <c r="AJ79" s="3">
        <v>46993.39</v>
      </c>
      <c r="AK79" s="6">
        <v>82</v>
      </c>
      <c r="AL79" s="2">
        <v>583</v>
      </c>
      <c r="AM79" s="1">
        <v>575</v>
      </c>
      <c r="AN79" s="1">
        <v>586</v>
      </c>
      <c r="AO79" s="2">
        <v>254316</v>
      </c>
      <c r="AP79" s="2">
        <v>440</v>
      </c>
      <c r="AQ79" s="3">
        <v>42604.73</v>
      </c>
      <c r="AR79" s="6">
        <v>74</v>
      </c>
      <c r="AS79" s="2">
        <v>579</v>
      </c>
      <c r="AT79" s="1">
        <v>568.40200000000004</v>
      </c>
      <c r="AU79" s="1">
        <v>582</v>
      </c>
      <c r="AV79" s="2">
        <v>236437</v>
      </c>
      <c r="AW79" s="2">
        <v>414</v>
      </c>
      <c r="AX79" s="3">
        <v>38264.410000000003</v>
      </c>
      <c r="AY79" s="6">
        <v>67</v>
      </c>
      <c r="AZ79" s="2">
        <v>580</v>
      </c>
      <c r="BA79" s="1">
        <v>568.56600000000003</v>
      </c>
      <c r="BB79" s="1">
        <v>583</v>
      </c>
      <c r="BC79" s="2">
        <v>265328</v>
      </c>
      <c r="BD79" s="2">
        <v>464</v>
      </c>
      <c r="BE79" s="3">
        <v>44111.57</v>
      </c>
      <c r="BF79" s="6">
        <v>77</v>
      </c>
      <c r="BG79" s="2">
        <v>582</v>
      </c>
      <c r="BH79" s="1">
        <v>568.56899999999996</v>
      </c>
      <c r="BI79" s="1">
        <v>586</v>
      </c>
      <c r="BJ79" s="2">
        <v>251943</v>
      </c>
      <c r="BK79" s="2">
        <v>440</v>
      </c>
      <c r="BL79" s="3">
        <v>40331.42</v>
      </c>
      <c r="BM79" s="6">
        <v>70</v>
      </c>
      <c r="BN79" s="2">
        <v>580</v>
      </c>
      <c r="BO79" s="1">
        <v>569.76599999999996</v>
      </c>
      <c r="BP79" s="1">
        <v>583</v>
      </c>
      <c r="BQ79" s="2">
        <v>251030</v>
      </c>
      <c r="BR79" s="2">
        <v>438</v>
      </c>
      <c r="BS79" s="3">
        <v>41074.980000000003</v>
      </c>
      <c r="BT79" s="6">
        <v>72</v>
      </c>
      <c r="BU79" s="2">
        <v>574</v>
      </c>
      <c r="BV79" s="1">
        <v>568.06700000000001</v>
      </c>
      <c r="BW79" s="1">
        <v>577</v>
      </c>
      <c r="BX79" s="2">
        <v>301562</v>
      </c>
      <c r="BY79" s="2">
        <v>528</v>
      </c>
      <c r="BZ79" s="3">
        <v>48651.47</v>
      </c>
      <c r="CA79" s="6">
        <v>85</v>
      </c>
      <c r="CB79" s="2">
        <v>575</v>
      </c>
      <c r="CC79" s="1">
        <v>570.53300000000002</v>
      </c>
      <c r="CD79" s="1">
        <v>578</v>
      </c>
      <c r="CE79" s="2">
        <v>331639</v>
      </c>
      <c r="CF79" s="2">
        <v>578</v>
      </c>
      <c r="CG79" s="3">
        <v>53803.71</v>
      </c>
      <c r="CH79" s="6">
        <v>94</v>
      </c>
      <c r="CI79" s="2">
        <v>697</v>
      </c>
      <c r="CJ79" s="1">
        <v>6850.0159999999996</v>
      </c>
      <c r="CK79" s="1">
        <v>3415.8049999999998</v>
      </c>
      <c r="CL79" s="1">
        <v>3430.0520000000001</v>
      </c>
      <c r="CM79" s="1">
        <v>701</v>
      </c>
      <c r="CN79" s="2">
        <v>3511183</v>
      </c>
      <c r="CO79" s="2">
        <v>510</v>
      </c>
      <c r="CP79" s="4">
        <v>577910</v>
      </c>
      <c r="CQ79" s="4">
        <v>84</v>
      </c>
      <c r="CR79" s="4">
        <v>258488</v>
      </c>
      <c r="CS79" s="4">
        <v>75</v>
      </c>
      <c r="CT79" s="4">
        <v>319418</v>
      </c>
      <c r="CU79" s="6">
        <v>93</v>
      </c>
      <c r="CV79" s="2">
        <v>551</v>
      </c>
      <c r="CW79" s="1">
        <v>547.59900000000005</v>
      </c>
      <c r="CX79" s="1">
        <v>552</v>
      </c>
      <c r="CY79" s="2">
        <v>39038</v>
      </c>
      <c r="CZ79" s="2">
        <v>71</v>
      </c>
      <c r="DA79" s="3">
        <v>37114.629999999997</v>
      </c>
      <c r="DB79" s="6">
        <v>68</v>
      </c>
      <c r="DC79" s="2">
        <v>554</v>
      </c>
      <c r="DD79" s="1">
        <v>546.63300000000004</v>
      </c>
      <c r="DE79" s="1">
        <v>555</v>
      </c>
      <c r="DF79" s="2">
        <v>35394</v>
      </c>
      <c r="DG79" s="2">
        <v>65</v>
      </c>
      <c r="DH79" s="3">
        <v>30530.71</v>
      </c>
      <c r="DI79" s="6">
        <v>56</v>
      </c>
      <c r="DJ79" s="2">
        <v>552</v>
      </c>
      <c r="DK79" s="1">
        <v>548.96699999999998</v>
      </c>
      <c r="DL79" s="1">
        <v>553</v>
      </c>
      <c r="DM79" s="2">
        <v>29583</v>
      </c>
      <c r="DN79" s="2">
        <v>54</v>
      </c>
      <c r="DO79" s="3">
        <v>27493.82</v>
      </c>
      <c r="DP79" s="6">
        <v>50</v>
      </c>
      <c r="DQ79" s="2">
        <v>550</v>
      </c>
      <c r="DR79" s="1">
        <v>547.76700000000005</v>
      </c>
      <c r="DS79" s="1">
        <v>551</v>
      </c>
      <c r="DT79" s="2">
        <v>22734</v>
      </c>
      <c r="DU79" s="2">
        <v>41</v>
      </c>
      <c r="DV79" s="3">
        <v>23137.33</v>
      </c>
      <c r="DW79" s="6">
        <v>42</v>
      </c>
      <c r="DX79" s="2">
        <v>555</v>
      </c>
      <c r="DY79" s="1">
        <v>546.53399999999999</v>
      </c>
      <c r="DZ79" s="1">
        <v>556</v>
      </c>
      <c r="EA79" s="2">
        <v>13622</v>
      </c>
      <c r="EB79" s="2">
        <v>25</v>
      </c>
      <c r="EC79" s="3">
        <v>14505.86</v>
      </c>
      <c r="ED79" s="6">
        <v>26</v>
      </c>
      <c r="EE79" s="2">
        <v>556</v>
      </c>
      <c r="EF79" s="1">
        <v>548.4</v>
      </c>
      <c r="EG79" s="1">
        <v>557</v>
      </c>
      <c r="EH79" s="2">
        <v>12602</v>
      </c>
      <c r="EI79" s="2">
        <v>23</v>
      </c>
      <c r="EJ79" s="3">
        <v>13214.5</v>
      </c>
      <c r="EK79" s="6">
        <v>24</v>
      </c>
      <c r="EL79" s="2">
        <v>552</v>
      </c>
      <c r="EM79" s="1">
        <v>543.20100000000002</v>
      </c>
      <c r="EN79" s="1">
        <v>553</v>
      </c>
      <c r="EO79" s="2">
        <v>8988</v>
      </c>
      <c r="EP79" s="2">
        <v>17</v>
      </c>
      <c r="EQ79" s="3">
        <v>8801.2199999999993</v>
      </c>
      <c r="ER79" s="6">
        <v>16</v>
      </c>
      <c r="ES79" s="2">
        <v>554</v>
      </c>
      <c r="ET79" s="1">
        <v>541.99900000000002</v>
      </c>
      <c r="EU79" s="1">
        <v>555</v>
      </c>
      <c r="EV79" s="2">
        <v>9280</v>
      </c>
      <c r="EW79" s="2">
        <v>17</v>
      </c>
      <c r="EX79" s="3">
        <v>8921.07</v>
      </c>
      <c r="EY79" s="6">
        <v>16</v>
      </c>
      <c r="EZ79" s="2">
        <v>554</v>
      </c>
      <c r="FA79" s="1">
        <v>541.20299999999997</v>
      </c>
      <c r="FB79" s="1">
        <v>556</v>
      </c>
      <c r="FC79" s="2">
        <v>8683</v>
      </c>
      <c r="FD79" s="2">
        <v>16</v>
      </c>
      <c r="FE79" s="3">
        <v>8122.41</v>
      </c>
      <c r="FF79" s="6">
        <v>15</v>
      </c>
      <c r="FG79" s="2">
        <v>552</v>
      </c>
      <c r="FH79" s="1">
        <v>544.03300000000002</v>
      </c>
      <c r="FI79" s="1">
        <v>553</v>
      </c>
      <c r="FJ79" s="2">
        <v>14818</v>
      </c>
      <c r="FK79" s="2">
        <v>27</v>
      </c>
      <c r="FL79" s="3">
        <v>14765.01</v>
      </c>
      <c r="FM79" s="6">
        <v>27</v>
      </c>
      <c r="FN79" s="2">
        <v>549</v>
      </c>
      <c r="FO79" s="1">
        <v>542.83399999999995</v>
      </c>
      <c r="FP79" s="1">
        <v>550</v>
      </c>
      <c r="FQ79" s="2">
        <v>25177</v>
      </c>
      <c r="FR79" s="2">
        <v>46</v>
      </c>
      <c r="FS79" s="3">
        <v>25581.9</v>
      </c>
      <c r="FT79" s="6">
        <v>47</v>
      </c>
      <c r="FU79" s="2">
        <v>549</v>
      </c>
      <c r="FV79" s="1">
        <v>545.9</v>
      </c>
      <c r="FW79" s="1">
        <v>550</v>
      </c>
      <c r="FX79" s="2">
        <v>36531</v>
      </c>
      <c r="FY79" s="2">
        <v>67</v>
      </c>
      <c r="FZ79" s="3">
        <v>37163.69</v>
      </c>
      <c r="GA79" s="6">
        <v>68</v>
      </c>
      <c r="GB79" s="2">
        <v>661</v>
      </c>
      <c r="GC79" s="1">
        <v>6545.0510000000004</v>
      </c>
      <c r="GD79" s="1">
        <v>3794.672</v>
      </c>
      <c r="GE79" s="1">
        <v>2738.4470000000001</v>
      </c>
      <c r="GF79" s="1">
        <v>663</v>
      </c>
      <c r="GG79" s="2">
        <v>256450</v>
      </c>
      <c r="GH79" s="2">
        <v>39</v>
      </c>
      <c r="GI79" s="4">
        <v>249346</v>
      </c>
      <c r="GJ79" s="4">
        <v>38</v>
      </c>
      <c r="GK79" s="4">
        <v>94097</v>
      </c>
      <c r="GL79" s="4">
        <v>25</v>
      </c>
      <c r="GM79" s="4">
        <v>155260</v>
      </c>
      <c r="GN79" s="6">
        <v>57</v>
      </c>
    </row>
    <row r="80" spans="1:196" x14ac:dyDescent="0.2">
      <c r="A80" s="1" t="s">
        <v>98</v>
      </c>
      <c r="B80" s="5" t="s">
        <v>101</v>
      </c>
      <c r="C80" s="2">
        <v>11600</v>
      </c>
      <c r="D80" s="1">
        <v>11474.29</v>
      </c>
      <c r="E80" s="1">
        <v>12156</v>
      </c>
      <c r="F80" s="2">
        <v>6301817</v>
      </c>
      <c r="G80" s="2">
        <v>524</v>
      </c>
      <c r="H80" s="3">
        <v>936125.14</v>
      </c>
      <c r="I80" s="6">
        <v>78</v>
      </c>
      <c r="J80" s="2">
        <v>11579</v>
      </c>
      <c r="K80" s="1">
        <v>11454.22</v>
      </c>
      <c r="L80" s="1">
        <v>12134</v>
      </c>
      <c r="M80" s="2">
        <v>6009085</v>
      </c>
      <c r="N80" s="2">
        <v>501</v>
      </c>
      <c r="O80" s="3">
        <v>879609.67</v>
      </c>
      <c r="P80" s="6">
        <v>73</v>
      </c>
      <c r="Q80" s="2">
        <v>11599</v>
      </c>
      <c r="R80" s="1">
        <v>11455.82</v>
      </c>
      <c r="S80" s="1">
        <v>12155</v>
      </c>
      <c r="T80" s="2">
        <v>5400923</v>
      </c>
      <c r="U80" s="2">
        <v>450</v>
      </c>
      <c r="V80" s="3">
        <v>781773.82</v>
      </c>
      <c r="W80" s="6">
        <v>65</v>
      </c>
      <c r="X80" s="2">
        <v>11576</v>
      </c>
      <c r="Y80" s="1">
        <v>11462.38</v>
      </c>
      <c r="Z80" s="1">
        <v>12131</v>
      </c>
      <c r="AA80" s="2">
        <v>5259065</v>
      </c>
      <c r="AB80" s="2">
        <v>438</v>
      </c>
      <c r="AC80" s="3">
        <v>762550.26</v>
      </c>
      <c r="AD80" s="6">
        <v>63</v>
      </c>
      <c r="AE80" s="2">
        <v>11582</v>
      </c>
      <c r="AF80" s="1">
        <v>11466.36</v>
      </c>
      <c r="AG80" s="1">
        <v>12137</v>
      </c>
      <c r="AH80" s="2">
        <v>4917644</v>
      </c>
      <c r="AI80" s="2">
        <v>409</v>
      </c>
      <c r="AJ80" s="3">
        <v>734824.47</v>
      </c>
      <c r="AK80" s="6">
        <v>61</v>
      </c>
      <c r="AL80" s="2">
        <v>11569</v>
      </c>
      <c r="AM80" s="1">
        <v>11444.12</v>
      </c>
      <c r="AN80" s="1">
        <v>12127</v>
      </c>
      <c r="AO80" s="2">
        <v>4658712</v>
      </c>
      <c r="AP80" s="2">
        <v>388</v>
      </c>
      <c r="AQ80" s="3">
        <v>688738.57</v>
      </c>
      <c r="AR80" s="6">
        <v>57</v>
      </c>
      <c r="AS80" s="2">
        <v>11560</v>
      </c>
      <c r="AT80" s="1">
        <v>11419.41</v>
      </c>
      <c r="AU80" s="1">
        <v>12115</v>
      </c>
      <c r="AV80" s="2">
        <v>4432416</v>
      </c>
      <c r="AW80" s="2">
        <v>370</v>
      </c>
      <c r="AX80" s="3">
        <v>661311.76</v>
      </c>
      <c r="AY80" s="6">
        <v>55</v>
      </c>
      <c r="AZ80" s="2">
        <v>11599</v>
      </c>
      <c r="BA80" s="1">
        <v>11446.19</v>
      </c>
      <c r="BB80" s="1">
        <v>12154</v>
      </c>
      <c r="BC80" s="2">
        <v>4537941</v>
      </c>
      <c r="BD80" s="2">
        <v>378</v>
      </c>
      <c r="BE80" s="3">
        <v>673157.64</v>
      </c>
      <c r="BF80" s="6">
        <v>56</v>
      </c>
      <c r="BG80" s="2">
        <v>11582</v>
      </c>
      <c r="BH80" s="1">
        <v>11453.07</v>
      </c>
      <c r="BI80" s="1">
        <v>12137</v>
      </c>
      <c r="BJ80" s="2">
        <v>4432820</v>
      </c>
      <c r="BK80" s="2">
        <v>369</v>
      </c>
      <c r="BL80" s="3">
        <v>648089.81000000006</v>
      </c>
      <c r="BM80" s="6">
        <v>54</v>
      </c>
      <c r="BN80" s="2">
        <v>11584</v>
      </c>
      <c r="BO80" s="1">
        <v>11452</v>
      </c>
      <c r="BP80" s="1">
        <v>12137</v>
      </c>
      <c r="BQ80" s="2">
        <v>4923587</v>
      </c>
      <c r="BR80" s="2">
        <v>410</v>
      </c>
      <c r="BS80" s="3">
        <v>770620.97</v>
      </c>
      <c r="BT80" s="6">
        <v>64</v>
      </c>
      <c r="BU80" s="2">
        <v>11580</v>
      </c>
      <c r="BV80" s="1">
        <v>11461.66</v>
      </c>
      <c r="BW80" s="1">
        <v>12132</v>
      </c>
      <c r="BX80" s="2">
        <v>5789575</v>
      </c>
      <c r="BY80" s="2">
        <v>482</v>
      </c>
      <c r="BZ80" s="3">
        <v>895365.01</v>
      </c>
      <c r="CA80" s="6">
        <v>75</v>
      </c>
      <c r="CB80" s="2">
        <v>11582</v>
      </c>
      <c r="CC80" s="1">
        <v>11488.4</v>
      </c>
      <c r="CD80" s="1">
        <v>12136</v>
      </c>
      <c r="CE80" s="2">
        <v>6238475</v>
      </c>
      <c r="CF80" s="2">
        <v>518</v>
      </c>
      <c r="CG80" s="3">
        <v>985650.74</v>
      </c>
      <c r="CH80" s="6">
        <v>82</v>
      </c>
      <c r="CI80" s="2">
        <v>14842</v>
      </c>
      <c r="CJ80" s="1">
        <v>137477.6</v>
      </c>
      <c r="CK80" s="1">
        <v>68585.38</v>
      </c>
      <c r="CL80" s="1">
        <v>68882.039999999994</v>
      </c>
      <c r="CM80" s="1">
        <v>15411</v>
      </c>
      <c r="CN80" s="2">
        <v>62902054</v>
      </c>
      <c r="CO80" s="2">
        <v>441</v>
      </c>
      <c r="CP80" s="4">
        <v>9417742</v>
      </c>
      <c r="CQ80" s="4">
        <v>66</v>
      </c>
      <c r="CR80" s="4">
        <v>4260230</v>
      </c>
      <c r="CS80" s="4">
        <v>60</v>
      </c>
      <c r="CT80" s="4">
        <v>5160586</v>
      </c>
      <c r="CU80" s="6">
        <v>72</v>
      </c>
      <c r="CV80" s="2">
        <v>11107</v>
      </c>
      <c r="CW80" s="1">
        <v>10992.72</v>
      </c>
      <c r="CX80" s="1">
        <v>11768</v>
      </c>
      <c r="CY80" s="2">
        <v>830661</v>
      </c>
      <c r="CZ80" s="2">
        <v>71</v>
      </c>
      <c r="DA80" s="3">
        <v>706099.23</v>
      </c>
      <c r="DB80" s="6">
        <v>61</v>
      </c>
      <c r="DC80" s="2">
        <v>11091</v>
      </c>
      <c r="DD80" s="1">
        <v>10977.1</v>
      </c>
      <c r="DE80" s="1">
        <v>11752</v>
      </c>
      <c r="DF80" s="2">
        <v>759670</v>
      </c>
      <c r="DG80" s="2">
        <v>65</v>
      </c>
      <c r="DH80" s="3">
        <v>705731.22</v>
      </c>
      <c r="DI80" s="6">
        <v>61</v>
      </c>
      <c r="DJ80" s="2">
        <v>11113</v>
      </c>
      <c r="DK80" s="1">
        <v>10978.39</v>
      </c>
      <c r="DL80" s="1">
        <v>11774</v>
      </c>
      <c r="DM80" s="2">
        <v>580936</v>
      </c>
      <c r="DN80" s="2">
        <v>50</v>
      </c>
      <c r="DO80" s="3">
        <v>540596.68999999994</v>
      </c>
      <c r="DP80" s="6">
        <v>46</v>
      </c>
      <c r="DQ80" s="2">
        <v>11103</v>
      </c>
      <c r="DR80" s="1">
        <v>10995.81</v>
      </c>
      <c r="DS80" s="1">
        <v>11764</v>
      </c>
      <c r="DT80" s="2">
        <v>481544</v>
      </c>
      <c r="DU80" s="2">
        <v>41</v>
      </c>
      <c r="DV80" s="3">
        <v>511424.93</v>
      </c>
      <c r="DW80" s="6">
        <v>44</v>
      </c>
      <c r="DX80" s="2">
        <v>11114</v>
      </c>
      <c r="DY80" s="1">
        <v>11001.29</v>
      </c>
      <c r="DZ80" s="1">
        <v>11775</v>
      </c>
      <c r="EA80" s="2">
        <v>345191</v>
      </c>
      <c r="EB80" s="2">
        <v>30</v>
      </c>
      <c r="EC80" s="3">
        <v>362892.66</v>
      </c>
      <c r="ED80" s="6">
        <v>31</v>
      </c>
      <c r="EE80" s="2">
        <v>11086</v>
      </c>
      <c r="EF80" s="1">
        <v>10966.85</v>
      </c>
      <c r="EG80" s="1">
        <v>11750</v>
      </c>
      <c r="EH80" s="2">
        <v>253978</v>
      </c>
      <c r="EI80" s="2">
        <v>22</v>
      </c>
      <c r="EJ80" s="3">
        <v>245931.48</v>
      </c>
      <c r="EK80" s="6">
        <v>21</v>
      </c>
      <c r="EL80" s="2">
        <v>11077</v>
      </c>
      <c r="EM80" s="1">
        <v>10943.91</v>
      </c>
      <c r="EN80" s="1">
        <v>11738</v>
      </c>
      <c r="EO80" s="2">
        <v>254654</v>
      </c>
      <c r="EP80" s="2">
        <v>22</v>
      </c>
      <c r="EQ80" s="3">
        <v>243772.57</v>
      </c>
      <c r="ER80" s="6">
        <v>21</v>
      </c>
      <c r="ES80" s="2">
        <v>11111</v>
      </c>
      <c r="ET80" s="1">
        <v>10973.22</v>
      </c>
      <c r="EU80" s="1">
        <v>11772</v>
      </c>
      <c r="EV80" s="2">
        <v>223770</v>
      </c>
      <c r="EW80" s="2">
        <v>19</v>
      </c>
      <c r="EX80" s="3">
        <v>205109.81</v>
      </c>
      <c r="EY80" s="6">
        <v>18</v>
      </c>
      <c r="EZ80" s="2">
        <v>11096</v>
      </c>
      <c r="FA80" s="1">
        <v>10975.08</v>
      </c>
      <c r="FB80" s="1">
        <v>11758</v>
      </c>
      <c r="FC80" s="2">
        <v>248996</v>
      </c>
      <c r="FD80" s="2">
        <v>21</v>
      </c>
      <c r="FE80" s="3">
        <v>228491.92</v>
      </c>
      <c r="FF80" s="6">
        <v>20</v>
      </c>
      <c r="FG80" s="2">
        <v>11103</v>
      </c>
      <c r="FH80" s="1">
        <v>10983.06</v>
      </c>
      <c r="FI80" s="1">
        <v>11765</v>
      </c>
      <c r="FJ80" s="2">
        <v>483181</v>
      </c>
      <c r="FK80" s="2">
        <v>42</v>
      </c>
      <c r="FL80" s="3">
        <v>486045.66</v>
      </c>
      <c r="FM80" s="6">
        <v>42</v>
      </c>
      <c r="FN80" s="2">
        <v>11104</v>
      </c>
      <c r="FO80" s="1">
        <v>10989.8</v>
      </c>
      <c r="FP80" s="1">
        <v>11767</v>
      </c>
      <c r="FQ80" s="2">
        <v>695959</v>
      </c>
      <c r="FR80" s="2">
        <v>60</v>
      </c>
      <c r="FS80" s="3">
        <v>689514.94</v>
      </c>
      <c r="FT80" s="6">
        <v>59</v>
      </c>
      <c r="FU80" s="2">
        <v>11104</v>
      </c>
      <c r="FV80" s="1">
        <v>11013.57</v>
      </c>
      <c r="FW80" s="1">
        <v>11766</v>
      </c>
      <c r="FX80" s="2">
        <v>857856</v>
      </c>
      <c r="FY80" s="2">
        <v>74</v>
      </c>
      <c r="FZ80" s="3">
        <v>857413.08</v>
      </c>
      <c r="GA80" s="6">
        <v>73</v>
      </c>
      <c r="GB80" s="2">
        <v>14107</v>
      </c>
      <c r="GC80" s="1">
        <v>131790.5</v>
      </c>
      <c r="GD80" s="1">
        <v>76512.67</v>
      </c>
      <c r="GE80" s="1">
        <v>55103</v>
      </c>
      <c r="GF80" s="1">
        <v>14775</v>
      </c>
      <c r="GG80" s="2">
        <v>6016396</v>
      </c>
      <c r="GH80" s="2">
        <v>44</v>
      </c>
      <c r="GI80" s="4">
        <v>5782953</v>
      </c>
      <c r="GJ80" s="4">
        <v>42</v>
      </c>
      <c r="GK80" s="4">
        <v>2327793</v>
      </c>
      <c r="GL80" s="4">
        <v>29</v>
      </c>
      <c r="GM80" s="4">
        <v>3455143</v>
      </c>
      <c r="GN80" s="6">
        <v>60</v>
      </c>
    </row>
    <row r="81" spans="1:196" x14ac:dyDescent="0.2">
      <c r="A81" s="1" t="s">
        <v>98</v>
      </c>
      <c r="B81" s="5" t="s">
        <v>102</v>
      </c>
      <c r="C81" s="2">
        <v>729</v>
      </c>
      <c r="D81" s="1">
        <v>722.09900000000005</v>
      </c>
      <c r="E81" s="1">
        <v>729</v>
      </c>
      <c r="F81" s="2">
        <v>530873</v>
      </c>
      <c r="G81" s="2">
        <v>735</v>
      </c>
      <c r="H81" s="3">
        <v>70348.929999999993</v>
      </c>
      <c r="I81" s="6">
        <v>97</v>
      </c>
      <c r="J81" s="2">
        <v>731</v>
      </c>
      <c r="K81" s="1">
        <v>723.16700000000003</v>
      </c>
      <c r="L81" s="1">
        <v>731</v>
      </c>
      <c r="M81" s="2">
        <v>527035</v>
      </c>
      <c r="N81" s="2">
        <v>729</v>
      </c>
      <c r="O81" s="3">
        <v>68284.38</v>
      </c>
      <c r="P81" s="6">
        <v>94</v>
      </c>
      <c r="Q81" s="2">
        <v>733</v>
      </c>
      <c r="R81" s="1">
        <v>718.69799999999998</v>
      </c>
      <c r="S81" s="1">
        <v>733</v>
      </c>
      <c r="T81" s="2">
        <v>452294</v>
      </c>
      <c r="U81" s="2">
        <v>629</v>
      </c>
      <c r="V81" s="3">
        <v>57774.57</v>
      </c>
      <c r="W81" s="6">
        <v>80</v>
      </c>
      <c r="X81" s="2">
        <v>729</v>
      </c>
      <c r="Y81" s="1">
        <v>722.46600000000001</v>
      </c>
      <c r="Z81" s="1">
        <v>729</v>
      </c>
      <c r="AA81" s="2">
        <v>417070</v>
      </c>
      <c r="AB81" s="2">
        <v>577</v>
      </c>
      <c r="AC81" s="3">
        <v>53708.92</v>
      </c>
      <c r="AD81" s="6">
        <v>74</v>
      </c>
      <c r="AE81" s="2">
        <v>731</v>
      </c>
      <c r="AF81" s="1">
        <v>725.03399999999999</v>
      </c>
      <c r="AG81" s="1">
        <v>731</v>
      </c>
      <c r="AH81" s="2">
        <v>406498</v>
      </c>
      <c r="AI81" s="2">
        <v>561</v>
      </c>
      <c r="AJ81" s="3">
        <v>56856.18</v>
      </c>
      <c r="AK81" s="6">
        <v>78</v>
      </c>
      <c r="AL81" s="2">
        <v>725</v>
      </c>
      <c r="AM81" s="1">
        <v>720.399</v>
      </c>
      <c r="AN81" s="1">
        <v>725</v>
      </c>
      <c r="AO81" s="2">
        <v>352252</v>
      </c>
      <c r="AP81" s="2">
        <v>489</v>
      </c>
      <c r="AQ81" s="3">
        <v>48342.53</v>
      </c>
      <c r="AR81" s="6">
        <v>67</v>
      </c>
      <c r="AS81" s="2">
        <v>730</v>
      </c>
      <c r="AT81" s="1">
        <v>720.83399999999995</v>
      </c>
      <c r="AU81" s="1">
        <v>730</v>
      </c>
      <c r="AV81" s="2">
        <v>350662</v>
      </c>
      <c r="AW81" s="2">
        <v>486</v>
      </c>
      <c r="AX81" s="3">
        <v>49297.47</v>
      </c>
      <c r="AY81" s="6">
        <v>68</v>
      </c>
      <c r="AZ81" s="2">
        <v>730</v>
      </c>
      <c r="BA81" s="1">
        <v>721.23099999999999</v>
      </c>
      <c r="BB81" s="1">
        <v>730</v>
      </c>
      <c r="BC81" s="2">
        <v>353097</v>
      </c>
      <c r="BD81" s="2">
        <v>490</v>
      </c>
      <c r="BE81" s="3">
        <v>48902.95</v>
      </c>
      <c r="BF81" s="6">
        <v>68</v>
      </c>
      <c r="BG81" s="2">
        <v>728</v>
      </c>
      <c r="BH81" s="1">
        <v>720.8</v>
      </c>
      <c r="BI81" s="1">
        <v>728</v>
      </c>
      <c r="BJ81" s="2">
        <v>358163</v>
      </c>
      <c r="BK81" s="2">
        <v>497</v>
      </c>
      <c r="BL81" s="3">
        <v>49404.25</v>
      </c>
      <c r="BM81" s="6">
        <v>69</v>
      </c>
      <c r="BN81" s="2">
        <v>731</v>
      </c>
      <c r="BO81" s="1">
        <v>722.63400000000001</v>
      </c>
      <c r="BP81" s="1">
        <v>731</v>
      </c>
      <c r="BQ81" s="2">
        <v>400410</v>
      </c>
      <c r="BR81" s="2">
        <v>554</v>
      </c>
      <c r="BS81" s="3">
        <v>58691.42</v>
      </c>
      <c r="BT81" s="6">
        <v>81</v>
      </c>
      <c r="BU81" s="2">
        <v>734</v>
      </c>
      <c r="BV81" s="1">
        <v>723.33299999999997</v>
      </c>
      <c r="BW81" s="1">
        <v>734</v>
      </c>
      <c r="BX81" s="2">
        <v>503189</v>
      </c>
      <c r="BY81" s="2">
        <v>696</v>
      </c>
      <c r="BZ81" s="3">
        <v>67557.41</v>
      </c>
      <c r="CA81" s="6">
        <v>93</v>
      </c>
      <c r="CB81" s="2">
        <v>735</v>
      </c>
      <c r="CC81" s="1">
        <v>724.63499999999999</v>
      </c>
      <c r="CD81" s="1">
        <v>735</v>
      </c>
      <c r="CE81" s="2">
        <v>569278</v>
      </c>
      <c r="CF81" s="2">
        <v>786</v>
      </c>
      <c r="CG81" s="3">
        <v>80084.23</v>
      </c>
      <c r="CH81" s="6">
        <v>111</v>
      </c>
      <c r="CI81" s="2">
        <v>878</v>
      </c>
      <c r="CJ81" s="1">
        <v>8665.31</v>
      </c>
      <c r="CK81" s="1">
        <v>4323.6840000000002</v>
      </c>
      <c r="CL81" s="1">
        <v>4306.7039999999997</v>
      </c>
      <c r="CM81" s="1">
        <v>878</v>
      </c>
      <c r="CN81" s="2">
        <v>5220822</v>
      </c>
      <c r="CO81" s="2">
        <v>602</v>
      </c>
      <c r="CP81" s="4">
        <v>709261</v>
      </c>
      <c r="CQ81" s="4">
        <v>82</v>
      </c>
      <c r="CR81" s="4">
        <v>318137</v>
      </c>
      <c r="CS81" s="4">
        <v>74</v>
      </c>
      <c r="CT81" s="4">
        <v>391142</v>
      </c>
      <c r="CU81" s="6">
        <v>91</v>
      </c>
      <c r="CV81" s="2" t="s">
        <v>23</v>
      </c>
      <c r="CW81" s="1" t="s">
        <v>23</v>
      </c>
      <c r="CX81" s="1" t="s">
        <v>24</v>
      </c>
      <c r="CY81" s="2" t="s">
        <v>25</v>
      </c>
      <c r="CZ81" s="2" t="s">
        <v>25</v>
      </c>
      <c r="DA81" s="3" t="s">
        <v>25</v>
      </c>
      <c r="DB81" s="6" t="s">
        <v>25</v>
      </c>
      <c r="DC81" s="2" t="s">
        <v>23</v>
      </c>
      <c r="DD81" s="1" t="s">
        <v>23</v>
      </c>
      <c r="DE81" s="1" t="s">
        <v>24</v>
      </c>
      <c r="DF81" s="2" t="s">
        <v>25</v>
      </c>
      <c r="DG81" s="2" t="s">
        <v>25</v>
      </c>
      <c r="DH81" s="3" t="s">
        <v>25</v>
      </c>
      <c r="DI81" s="6" t="s">
        <v>25</v>
      </c>
      <c r="DJ81" s="2" t="s">
        <v>23</v>
      </c>
      <c r="DK81" s="1" t="s">
        <v>23</v>
      </c>
      <c r="DL81" s="1" t="s">
        <v>24</v>
      </c>
      <c r="DM81" s="2" t="s">
        <v>25</v>
      </c>
      <c r="DN81" s="2" t="s">
        <v>25</v>
      </c>
      <c r="DO81" s="3" t="s">
        <v>25</v>
      </c>
      <c r="DP81" s="6" t="s">
        <v>25</v>
      </c>
      <c r="DQ81" s="2" t="s">
        <v>23</v>
      </c>
      <c r="DR81" s="1" t="s">
        <v>23</v>
      </c>
      <c r="DS81" s="1" t="s">
        <v>24</v>
      </c>
      <c r="DT81" s="2" t="s">
        <v>25</v>
      </c>
      <c r="DU81" s="2" t="s">
        <v>25</v>
      </c>
      <c r="DV81" s="3" t="s">
        <v>25</v>
      </c>
      <c r="DW81" s="6" t="s">
        <v>25</v>
      </c>
      <c r="DX81" s="2" t="s">
        <v>23</v>
      </c>
      <c r="DY81" s="1" t="s">
        <v>23</v>
      </c>
      <c r="DZ81" s="1" t="s">
        <v>24</v>
      </c>
      <c r="EA81" s="2" t="s">
        <v>25</v>
      </c>
      <c r="EB81" s="2" t="s">
        <v>25</v>
      </c>
      <c r="EC81" s="3" t="s">
        <v>25</v>
      </c>
      <c r="ED81" s="6" t="s">
        <v>25</v>
      </c>
      <c r="EE81" s="2" t="s">
        <v>23</v>
      </c>
      <c r="EF81" s="1" t="s">
        <v>23</v>
      </c>
      <c r="EG81" s="1" t="s">
        <v>24</v>
      </c>
      <c r="EH81" s="2" t="s">
        <v>25</v>
      </c>
      <c r="EI81" s="2" t="s">
        <v>25</v>
      </c>
      <c r="EJ81" s="3" t="s">
        <v>25</v>
      </c>
      <c r="EK81" s="6" t="s">
        <v>25</v>
      </c>
      <c r="EL81" s="2" t="s">
        <v>23</v>
      </c>
      <c r="EM81" s="1" t="s">
        <v>23</v>
      </c>
      <c r="EN81" s="1" t="s">
        <v>24</v>
      </c>
      <c r="EO81" s="2" t="s">
        <v>25</v>
      </c>
      <c r="EP81" s="2" t="s">
        <v>25</v>
      </c>
      <c r="EQ81" s="3" t="s">
        <v>25</v>
      </c>
      <c r="ER81" s="6" t="s">
        <v>25</v>
      </c>
      <c r="ES81" s="2" t="s">
        <v>23</v>
      </c>
      <c r="ET81" s="1" t="s">
        <v>23</v>
      </c>
      <c r="EU81" s="1" t="s">
        <v>24</v>
      </c>
      <c r="EV81" s="2" t="s">
        <v>25</v>
      </c>
      <c r="EW81" s="2" t="s">
        <v>25</v>
      </c>
      <c r="EX81" s="3" t="s">
        <v>25</v>
      </c>
      <c r="EY81" s="6" t="s">
        <v>25</v>
      </c>
      <c r="EZ81" s="2" t="s">
        <v>23</v>
      </c>
      <c r="FA81" s="1" t="s">
        <v>23</v>
      </c>
      <c r="FB81" s="1" t="s">
        <v>24</v>
      </c>
      <c r="FC81" s="2" t="s">
        <v>25</v>
      </c>
      <c r="FD81" s="2" t="s">
        <v>25</v>
      </c>
      <c r="FE81" s="3" t="s">
        <v>25</v>
      </c>
      <c r="FF81" s="6" t="s">
        <v>25</v>
      </c>
      <c r="FG81" s="2" t="s">
        <v>23</v>
      </c>
      <c r="FH81" s="1" t="s">
        <v>23</v>
      </c>
      <c r="FI81" s="1" t="s">
        <v>24</v>
      </c>
      <c r="FJ81" s="2" t="s">
        <v>25</v>
      </c>
      <c r="FK81" s="2" t="s">
        <v>25</v>
      </c>
      <c r="FL81" s="3" t="s">
        <v>25</v>
      </c>
      <c r="FM81" s="6" t="s">
        <v>25</v>
      </c>
      <c r="FN81" s="2" t="s">
        <v>23</v>
      </c>
      <c r="FO81" s="1" t="s">
        <v>23</v>
      </c>
      <c r="FP81" s="1" t="s">
        <v>24</v>
      </c>
      <c r="FQ81" s="2" t="s">
        <v>25</v>
      </c>
      <c r="FR81" s="2" t="s">
        <v>25</v>
      </c>
      <c r="FS81" s="3" t="s">
        <v>25</v>
      </c>
      <c r="FT81" s="6" t="s">
        <v>25</v>
      </c>
      <c r="FU81" s="2" t="s">
        <v>23</v>
      </c>
      <c r="FV81" s="1" t="s">
        <v>23</v>
      </c>
      <c r="FW81" s="1" t="s">
        <v>24</v>
      </c>
      <c r="FX81" s="2" t="s">
        <v>25</v>
      </c>
      <c r="FY81" s="2" t="s">
        <v>25</v>
      </c>
      <c r="FZ81" s="3" t="s">
        <v>25</v>
      </c>
      <c r="GA81" s="6" t="s">
        <v>25</v>
      </c>
      <c r="GB81" s="2" t="s">
        <v>26</v>
      </c>
      <c r="GC81" s="1" t="s">
        <v>23</v>
      </c>
      <c r="GD81" s="1" t="s">
        <v>23</v>
      </c>
      <c r="GE81" s="1" t="s">
        <v>23</v>
      </c>
      <c r="GF81" s="1" t="s">
        <v>23</v>
      </c>
      <c r="GG81" s="2" t="s">
        <v>25</v>
      </c>
      <c r="GH81" s="2" t="s">
        <v>25</v>
      </c>
      <c r="GI81" s="4" t="s">
        <v>25</v>
      </c>
      <c r="GJ81" s="4" t="s">
        <v>25</v>
      </c>
      <c r="GK81" s="4" t="s">
        <v>25</v>
      </c>
      <c r="GL81" s="4" t="s">
        <v>25</v>
      </c>
      <c r="GM81" s="4" t="s">
        <v>25</v>
      </c>
      <c r="GN81" s="6" t="s">
        <v>25</v>
      </c>
    </row>
    <row r="82" spans="1:196" x14ac:dyDescent="0.2">
      <c r="A82" s="1" t="s">
        <v>98</v>
      </c>
      <c r="B82" s="5" t="s">
        <v>103</v>
      </c>
      <c r="C82" s="2">
        <v>4809</v>
      </c>
      <c r="D82" s="1">
        <v>4730.2330000000002</v>
      </c>
      <c r="E82" s="1">
        <v>5099</v>
      </c>
      <c r="F82" s="2">
        <v>2871672</v>
      </c>
      <c r="G82" s="2">
        <v>573</v>
      </c>
      <c r="H82" s="3">
        <v>429866.28</v>
      </c>
      <c r="I82" s="6">
        <v>86</v>
      </c>
      <c r="J82" s="2">
        <v>4832</v>
      </c>
      <c r="K82" s="1">
        <v>4748.5609999999997</v>
      </c>
      <c r="L82" s="1">
        <v>5122</v>
      </c>
      <c r="M82" s="2">
        <v>2639547</v>
      </c>
      <c r="N82" s="2">
        <v>524</v>
      </c>
      <c r="O82" s="3">
        <v>389189.55</v>
      </c>
      <c r="P82" s="6">
        <v>77</v>
      </c>
      <c r="Q82" s="2">
        <v>4842</v>
      </c>
      <c r="R82" s="1">
        <v>4751.9179999999997</v>
      </c>
      <c r="S82" s="1">
        <v>5132</v>
      </c>
      <c r="T82" s="2">
        <v>2481361</v>
      </c>
      <c r="U82" s="2">
        <v>493</v>
      </c>
      <c r="V82" s="3">
        <v>365674.86</v>
      </c>
      <c r="W82" s="6">
        <v>73</v>
      </c>
      <c r="X82" s="2">
        <v>4868</v>
      </c>
      <c r="Y82" s="1">
        <v>4753.3609999999999</v>
      </c>
      <c r="Z82" s="1">
        <v>5158</v>
      </c>
      <c r="AA82" s="2">
        <v>2351463</v>
      </c>
      <c r="AB82" s="2">
        <v>467</v>
      </c>
      <c r="AC82" s="3">
        <v>340609.02</v>
      </c>
      <c r="AD82" s="6">
        <v>68</v>
      </c>
      <c r="AE82" s="2">
        <v>4830</v>
      </c>
      <c r="AF82" s="1">
        <v>4745.5929999999998</v>
      </c>
      <c r="AG82" s="1">
        <v>5120</v>
      </c>
      <c r="AH82" s="2">
        <v>2169238</v>
      </c>
      <c r="AI82" s="2">
        <v>431</v>
      </c>
      <c r="AJ82" s="3">
        <v>324464.43</v>
      </c>
      <c r="AK82" s="6">
        <v>64</v>
      </c>
      <c r="AL82" s="2">
        <v>4812</v>
      </c>
      <c r="AM82" s="1">
        <v>4733.7920000000004</v>
      </c>
      <c r="AN82" s="1">
        <v>5102</v>
      </c>
      <c r="AO82" s="2">
        <v>2084006</v>
      </c>
      <c r="AP82" s="2">
        <v>415</v>
      </c>
      <c r="AQ82" s="3">
        <v>316898.73</v>
      </c>
      <c r="AR82" s="6">
        <v>63</v>
      </c>
      <c r="AS82" s="2">
        <v>4810</v>
      </c>
      <c r="AT82" s="1">
        <v>4741.4939999999997</v>
      </c>
      <c r="AU82" s="1">
        <v>5100</v>
      </c>
      <c r="AV82" s="2">
        <v>2108399</v>
      </c>
      <c r="AW82" s="2">
        <v>419</v>
      </c>
      <c r="AX82" s="3">
        <v>316732.3</v>
      </c>
      <c r="AY82" s="6">
        <v>63</v>
      </c>
      <c r="AZ82" s="2">
        <v>4821</v>
      </c>
      <c r="BA82" s="1">
        <v>4741.4030000000002</v>
      </c>
      <c r="BB82" s="1">
        <v>5111</v>
      </c>
      <c r="BC82" s="2">
        <v>2014288</v>
      </c>
      <c r="BD82" s="2">
        <v>401</v>
      </c>
      <c r="BE82" s="3">
        <v>299902.99</v>
      </c>
      <c r="BF82" s="6">
        <v>60</v>
      </c>
      <c r="BG82" s="2">
        <v>4843</v>
      </c>
      <c r="BH82" s="1">
        <v>4760.6959999999999</v>
      </c>
      <c r="BI82" s="1">
        <v>5133</v>
      </c>
      <c r="BJ82" s="2">
        <v>2151833</v>
      </c>
      <c r="BK82" s="2">
        <v>426</v>
      </c>
      <c r="BL82" s="3">
        <v>321213.02</v>
      </c>
      <c r="BM82" s="6">
        <v>64</v>
      </c>
      <c r="BN82" s="2">
        <v>4827</v>
      </c>
      <c r="BO82" s="1">
        <v>4756.2269999999999</v>
      </c>
      <c r="BP82" s="1">
        <v>5117</v>
      </c>
      <c r="BQ82" s="2">
        <v>2166209</v>
      </c>
      <c r="BR82" s="2">
        <v>430</v>
      </c>
      <c r="BS82" s="3">
        <v>328223.32</v>
      </c>
      <c r="BT82" s="6">
        <v>65</v>
      </c>
      <c r="BU82" s="2">
        <v>4828</v>
      </c>
      <c r="BV82" s="1">
        <v>4753.9040000000005</v>
      </c>
      <c r="BW82" s="1">
        <v>5118</v>
      </c>
      <c r="BX82" s="2">
        <v>2317506</v>
      </c>
      <c r="BY82" s="2">
        <v>460</v>
      </c>
      <c r="BZ82" s="3">
        <v>348887.11</v>
      </c>
      <c r="CA82" s="6">
        <v>69</v>
      </c>
      <c r="CB82" s="2">
        <v>4814</v>
      </c>
      <c r="CC82" s="1">
        <v>4762.7920000000004</v>
      </c>
      <c r="CD82" s="1">
        <v>5104</v>
      </c>
      <c r="CE82" s="2">
        <v>3000569</v>
      </c>
      <c r="CF82" s="2">
        <v>594</v>
      </c>
      <c r="CG82" s="3">
        <v>481341.22</v>
      </c>
      <c r="CH82" s="6">
        <v>95</v>
      </c>
      <c r="CI82" s="2">
        <v>6025</v>
      </c>
      <c r="CJ82" s="1">
        <v>56979.82</v>
      </c>
      <c r="CK82" s="1">
        <v>28455.31</v>
      </c>
      <c r="CL82" s="1">
        <v>28384.3</v>
      </c>
      <c r="CM82" s="1">
        <v>6315</v>
      </c>
      <c r="CN82" s="2">
        <v>28356092</v>
      </c>
      <c r="CO82" s="2">
        <v>475</v>
      </c>
      <c r="CP82" s="4">
        <v>4262988</v>
      </c>
      <c r="CQ82" s="4">
        <v>71</v>
      </c>
      <c r="CR82" s="4">
        <v>1944903</v>
      </c>
      <c r="CS82" s="4">
        <v>65</v>
      </c>
      <c r="CT82" s="4">
        <v>2318106</v>
      </c>
      <c r="CU82" s="6">
        <v>78</v>
      </c>
      <c r="CV82" s="2">
        <v>4546</v>
      </c>
      <c r="CW82" s="1">
        <v>4479.7330000000002</v>
      </c>
      <c r="CX82" s="1">
        <v>4805</v>
      </c>
      <c r="CY82" s="2">
        <v>357222</v>
      </c>
      <c r="CZ82" s="2">
        <v>75</v>
      </c>
      <c r="DA82" s="3">
        <v>312026.53999999998</v>
      </c>
      <c r="DB82" s="6">
        <v>66</v>
      </c>
      <c r="DC82" s="2">
        <v>4544</v>
      </c>
      <c r="DD82" s="1">
        <v>4470.8630000000003</v>
      </c>
      <c r="DE82" s="1">
        <v>4803</v>
      </c>
      <c r="DF82" s="2">
        <v>290816</v>
      </c>
      <c r="DG82" s="2">
        <v>62</v>
      </c>
      <c r="DH82" s="3">
        <v>234562.83</v>
      </c>
      <c r="DI82" s="6">
        <v>50</v>
      </c>
      <c r="DJ82" s="2">
        <v>4536</v>
      </c>
      <c r="DK82" s="1">
        <v>4464.9250000000002</v>
      </c>
      <c r="DL82" s="1">
        <v>4795</v>
      </c>
      <c r="DM82" s="2">
        <v>241885</v>
      </c>
      <c r="DN82" s="2">
        <v>51</v>
      </c>
      <c r="DO82" s="3">
        <v>202394.98</v>
      </c>
      <c r="DP82" s="6">
        <v>43</v>
      </c>
      <c r="DQ82" s="2">
        <v>4538</v>
      </c>
      <c r="DR82" s="1">
        <v>4461.4960000000001</v>
      </c>
      <c r="DS82" s="1">
        <v>4797</v>
      </c>
      <c r="DT82" s="2">
        <v>182071</v>
      </c>
      <c r="DU82" s="2">
        <v>39</v>
      </c>
      <c r="DV82" s="3">
        <v>180705.53</v>
      </c>
      <c r="DW82" s="6">
        <v>38</v>
      </c>
      <c r="DX82" s="2">
        <v>4528</v>
      </c>
      <c r="DY82" s="1">
        <v>4454.1980000000003</v>
      </c>
      <c r="DZ82" s="1">
        <v>4787</v>
      </c>
      <c r="EA82" s="2">
        <v>127627</v>
      </c>
      <c r="EB82" s="2">
        <v>27</v>
      </c>
      <c r="EC82" s="3">
        <v>126559.99</v>
      </c>
      <c r="ED82" s="6">
        <v>27</v>
      </c>
      <c r="EE82" s="2">
        <v>4518</v>
      </c>
      <c r="EF82" s="1">
        <v>4452.7920000000004</v>
      </c>
      <c r="EG82" s="1">
        <v>4777</v>
      </c>
      <c r="EH82" s="2">
        <v>96498</v>
      </c>
      <c r="EI82" s="2">
        <v>20</v>
      </c>
      <c r="EJ82" s="3">
        <v>87043.67</v>
      </c>
      <c r="EK82" s="6">
        <v>18</v>
      </c>
      <c r="EL82" s="2">
        <v>4521</v>
      </c>
      <c r="EM82" s="1">
        <v>4456.527</v>
      </c>
      <c r="EN82" s="1">
        <v>4780</v>
      </c>
      <c r="EO82" s="2">
        <v>93408</v>
      </c>
      <c r="EP82" s="2">
        <v>20</v>
      </c>
      <c r="EQ82" s="3">
        <v>80795.399999999994</v>
      </c>
      <c r="ER82" s="6">
        <v>17</v>
      </c>
      <c r="ES82" s="2">
        <v>4534</v>
      </c>
      <c r="ET82" s="1">
        <v>4457.2719999999999</v>
      </c>
      <c r="EU82" s="1">
        <v>4793</v>
      </c>
      <c r="EV82" s="2">
        <v>84188</v>
      </c>
      <c r="EW82" s="2">
        <v>18</v>
      </c>
      <c r="EX82" s="3">
        <v>71592.98</v>
      </c>
      <c r="EY82" s="6">
        <v>15</v>
      </c>
      <c r="EZ82" s="2">
        <v>4552</v>
      </c>
      <c r="FA82" s="1">
        <v>4475.5630000000001</v>
      </c>
      <c r="FB82" s="1">
        <v>4811</v>
      </c>
      <c r="FC82" s="2">
        <v>89233</v>
      </c>
      <c r="FD82" s="2">
        <v>19</v>
      </c>
      <c r="FE82" s="3">
        <v>74355.48</v>
      </c>
      <c r="FF82" s="6">
        <v>16</v>
      </c>
      <c r="FG82" s="2">
        <v>4541</v>
      </c>
      <c r="FH82" s="1">
        <v>4469.3270000000002</v>
      </c>
      <c r="FI82" s="1">
        <v>4800</v>
      </c>
      <c r="FJ82" s="2">
        <v>162515</v>
      </c>
      <c r="FK82" s="2">
        <v>34</v>
      </c>
      <c r="FL82" s="3">
        <v>152549.85999999999</v>
      </c>
      <c r="FM82" s="6">
        <v>32</v>
      </c>
      <c r="FN82" s="2">
        <v>4542</v>
      </c>
      <c r="FO82" s="1">
        <v>4466.9380000000001</v>
      </c>
      <c r="FP82" s="1">
        <v>4801</v>
      </c>
      <c r="FQ82" s="2">
        <v>224173</v>
      </c>
      <c r="FR82" s="2">
        <v>47</v>
      </c>
      <c r="FS82" s="3">
        <v>207345.4</v>
      </c>
      <c r="FT82" s="6">
        <v>44</v>
      </c>
      <c r="FU82" s="2">
        <v>4530</v>
      </c>
      <c r="FV82" s="1">
        <v>4481.4229999999998</v>
      </c>
      <c r="FW82" s="1">
        <v>4789</v>
      </c>
      <c r="FX82" s="2">
        <v>375779</v>
      </c>
      <c r="FY82" s="2">
        <v>79</v>
      </c>
      <c r="FZ82" s="3">
        <v>357115.78</v>
      </c>
      <c r="GA82" s="6">
        <v>75</v>
      </c>
      <c r="GB82" s="2">
        <v>5593</v>
      </c>
      <c r="GC82" s="1">
        <v>53590.92</v>
      </c>
      <c r="GD82" s="1">
        <v>31115.09</v>
      </c>
      <c r="GE82" s="1">
        <v>22283.74</v>
      </c>
      <c r="GF82" s="1">
        <v>5852</v>
      </c>
      <c r="GG82" s="2">
        <v>2325415</v>
      </c>
      <c r="GH82" s="2">
        <v>41</v>
      </c>
      <c r="GI82" s="4">
        <v>2087065</v>
      </c>
      <c r="GJ82" s="4">
        <v>37</v>
      </c>
      <c r="GK82" s="4">
        <v>791035</v>
      </c>
      <c r="GL82" s="4">
        <v>24</v>
      </c>
      <c r="GM82" s="4">
        <v>1296029</v>
      </c>
      <c r="GN82" s="6">
        <v>56</v>
      </c>
    </row>
    <row r="83" spans="1:196" x14ac:dyDescent="0.2">
      <c r="A83" s="1" t="s">
        <v>98</v>
      </c>
      <c r="B83" s="5" t="s">
        <v>104</v>
      </c>
      <c r="C83" s="2">
        <v>1381</v>
      </c>
      <c r="D83" s="1">
        <v>1356.298</v>
      </c>
      <c r="E83" s="1">
        <v>1430</v>
      </c>
      <c r="F83" s="2">
        <v>1196506</v>
      </c>
      <c r="G83" s="2">
        <v>852</v>
      </c>
      <c r="H83" s="3">
        <v>196959.57</v>
      </c>
      <c r="I83" s="6">
        <v>140</v>
      </c>
      <c r="J83" s="2">
        <v>1379</v>
      </c>
      <c r="K83" s="1">
        <v>1360.2660000000001</v>
      </c>
      <c r="L83" s="1">
        <v>1428</v>
      </c>
      <c r="M83" s="2">
        <v>1161975</v>
      </c>
      <c r="N83" s="2">
        <v>825</v>
      </c>
      <c r="O83" s="3">
        <v>190625.13</v>
      </c>
      <c r="P83" s="6">
        <v>135</v>
      </c>
      <c r="Q83" s="2">
        <v>1379</v>
      </c>
      <c r="R83" s="1">
        <v>1356.9649999999999</v>
      </c>
      <c r="S83" s="1">
        <v>1428</v>
      </c>
      <c r="T83" s="2">
        <v>1063212</v>
      </c>
      <c r="U83" s="2">
        <v>757</v>
      </c>
      <c r="V83" s="3">
        <v>173192.51</v>
      </c>
      <c r="W83" s="6">
        <v>123</v>
      </c>
      <c r="X83" s="2">
        <v>1369</v>
      </c>
      <c r="Y83" s="1">
        <v>1354.2329999999999</v>
      </c>
      <c r="Z83" s="1">
        <v>1418</v>
      </c>
      <c r="AA83" s="2">
        <v>1069466</v>
      </c>
      <c r="AB83" s="2">
        <v>762</v>
      </c>
      <c r="AC83" s="3">
        <v>177184.89</v>
      </c>
      <c r="AD83" s="6">
        <v>126</v>
      </c>
      <c r="AE83" s="2">
        <v>1374</v>
      </c>
      <c r="AF83" s="1">
        <v>1352.567</v>
      </c>
      <c r="AG83" s="1">
        <v>1423</v>
      </c>
      <c r="AH83" s="2">
        <v>991383</v>
      </c>
      <c r="AI83" s="2">
        <v>708</v>
      </c>
      <c r="AJ83" s="3">
        <v>171370.77</v>
      </c>
      <c r="AK83" s="6">
        <v>122</v>
      </c>
      <c r="AL83" s="2">
        <v>1372</v>
      </c>
      <c r="AM83" s="1">
        <v>1351.2339999999999</v>
      </c>
      <c r="AN83" s="1">
        <v>1421</v>
      </c>
      <c r="AO83" s="2">
        <v>890413</v>
      </c>
      <c r="AP83" s="2">
        <v>636</v>
      </c>
      <c r="AQ83" s="3">
        <v>152143.85999999999</v>
      </c>
      <c r="AR83" s="6">
        <v>109</v>
      </c>
      <c r="AS83" s="2">
        <v>1368</v>
      </c>
      <c r="AT83" s="1">
        <v>1351.7</v>
      </c>
      <c r="AU83" s="1">
        <v>1417</v>
      </c>
      <c r="AV83" s="2">
        <v>933709</v>
      </c>
      <c r="AW83" s="2">
        <v>667</v>
      </c>
      <c r="AX83" s="3">
        <v>159498.31</v>
      </c>
      <c r="AY83" s="6">
        <v>114</v>
      </c>
      <c r="AZ83" s="2">
        <v>1370</v>
      </c>
      <c r="BA83" s="1">
        <v>1346.3320000000001</v>
      </c>
      <c r="BB83" s="1">
        <v>1419</v>
      </c>
      <c r="BC83" s="2">
        <v>899372</v>
      </c>
      <c r="BD83" s="2">
        <v>645</v>
      </c>
      <c r="BE83" s="3">
        <v>154584.57</v>
      </c>
      <c r="BF83" s="6">
        <v>111</v>
      </c>
      <c r="BG83" s="2">
        <v>1367</v>
      </c>
      <c r="BH83" s="1">
        <v>1341.0340000000001</v>
      </c>
      <c r="BI83" s="1">
        <v>1416</v>
      </c>
      <c r="BJ83" s="2">
        <v>903405</v>
      </c>
      <c r="BK83" s="2">
        <v>650</v>
      </c>
      <c r="BL83" s="3">
        <v>154507.24</v>
      </c>
      <c r="BM83" s="6">
        <v>111</v>
      </c>
      <c r="BN83" s="2">
        <v>1362</v>
      </c>
      <c r="BO83" s="1">
        <v>1338.867</v>
      </c>
      <c r="BP83" s="1">
        <v>1411</v>
      </c>
      <c r="BQ83" s="2">
        <v>889225</v>
      </c>
      <c r="BR83" s="2">
        <v>641</v>
      </c>
      <c r="BS83" s="3">
        <v>161841.69</v>
      </c>
      <c r="BT83" s="6">
        <v>117</v>
      </c>
      <c r="BU83" s="2">
        <v>1363</v>
      </c>
      <c r="BV83" s="1">
        <v>1342.069</v>
      </c>
      <c r="BW83" s="1">
        <v>1412</v>
      </c>
      <c r="BX83" s="2">
        <v>1005386</v>
      </c>
      <c r="BY83" s="2">
        <v>723</v>
      </c>
      <c r="BZ83" s="3">
        <v>182424.47</v>
      </c>
      <c r="CA83" s="6">
        <v>131</v>
      </c>
      <c r="CB83" s="2">
        <v>1353</v>
      </c>
      <c r="CC83" s="1">
        <v>1340.9670000000001</v>
      </c>
      <c r="CD83" s="1">
        <v>1402</v>
      </c>
      <c r="CE83" s="2">
        <v>1156133</v>
      </c>
      <c r="CF83" s="2">
        <v>832</v>
      </c>
      <c r="CG83" s="3">
        <v>223423.17</v>
      </c>
      <c r="CH83" s="6">
        <v>161</v>
      </c>
      <c r="CI83" s="2">
        <v>1681</v>
      </c>
      <c r="CJ83" s="1">
        <v>16192.49</v>
      </c>
      <c r="CK83" s="1">
        <v>8078.1319999999996</v>
      </c>
      <c r="CL83" s="1">
        <v>8060.8950000000004</v>
      </c>
      <c r="CM83" s="1">
        <v>1730</v>
      </c>
      <c r="CN83" s="2">
        <v>12160186</v>
      </c>
      <c r="CO83" s="2">
        <v>730</v>
      </c>
      <c r="CP83" s="4">
        <v>2097776</v>
      </c>
      <c r="CQ83" s="4">
        <v>126</v>
      </c>
      <c r="CR83" s="4">
        <v>972262</v>
      </c>
      <c r="CS83" s="4">
        <v>117</v>
      </c>
      <c r="CT83" s="4">
        <v>1125484</v>
      </c>
      <c r="CU83" s="6">
        <v>136</v>
      </c>
      <c r="CV83" s="2">
        <v>1294</v>
      </c>
      <c r="CW83" s="1">
        <v>1272.232</v>
      </c>
      <c r="CX83" s="1">
        <v>1335</v>
      </c>
      <c r="CY83" s="2">
        <v>90210</v>
      </c>
      <c r="CZ83" s="2">
        <v>69</v>
      </c>
      <c r="DA83" s="3">
        <v>73949.740000000005</v>
      </c>
      <c r="DB83" s="6">
        <v>56</v>
      </c>
      <c r="DC83" s="2">
        <v>1293</v>
      </c>
      <c r="DD83" s="1">
        <v>1275.6010000000001</v>
      </c>
      <c r="DE83" s="1">
        <v>1334</v>
      </c>
      <c r="DF83" s="2">
        <v>77042</v>
      </c>
      <c r="DG83" s="2">
        <v>59</v>
      </c>
      <c r="DH83" s="3">
        <v>64476.34</v>
      </c>
      <c r="DI83" s="6">
        <v>49</v>
      </c>
      <c r="DJ83" s="2">
        <v>1293</v>
      </c>
      <c r="DK83" s="1">
        <v>1275.5650000000001</v>
      </c>
      <c r="DL83" s="1">
        <v>1334</v>
      </c>
      <c r="DM83" s="2">
        <v>61060</v>
      </c>
      <c r="DN83" s="2">
        <v>46</v>
      </c>
      <c r="DO83" s="3">
        <v>50244.29</v>
      </c>
      <c r="DP83" s="6">
        <v>38</v>
      </c>
      <c r="DQ83" s="2">
        <v>1288</v>
      </c>
      <c r="DR83" s="1">
        <v>1273.8</v>
      </c>
      <c r="DS83" s="1">
        <v>1329</v>
      </c>
      <c r="DT83" s="2">
        <v>48649</v>
      </c>
      <c r="DU83" s="2">
        <v>37</v>
      </c>
      <c r="DV83" s="3">
        <v>48030.23</v>
      </c>
      <c r="DW83" s="6">
        <v>37</v>
      </c>
      <c r="DX83" s="2">
        <v>1292</v>
      </c>
      <c r="DY83" s="1">
        <v>1273.6980000000001</v>
      </c>
      <c r="DZ83" s="1">
        <v>1333</v>
      </c>
      <c r="EA83" s="2">
        <v>34571</v>
      </c>
      <c r="EB83" s="2">
        <v>26</v>
      </c>
      <c r="EC83" s="3">
        <v>33908.43</v>
      </c>
      <c r="ED83" s="6">
        <v>26</v>
      </c>
      <c r="EE83" s="2">
        <v>1291</v>
      </c>
      <c r="EF83" s="1">
        <v>1270.9010000000001</v>
      </c>
      <c r="EG83" s="1">
        <v>1332</v>
      </c>
      <c r="EH83" s="2">
        <v>25181</v>
      </c>
      <c r="EI83" s="2">
        <v>19</v>
      </c>
      <c r="EJ83" s="3">
        <v>22658.45</v>
      </c>
      <c r="EK83" s="6">
        <v>17</v>
      </c>
      <c r="EL83" s="2">
        <v>1288</v>
      </c>
      <c r="EM83" s="1">
        <v>1272.5999999999999</v>
      </c>
      <c r="EN83" s="1">
        <v>1329</v>
      </c>
      <c r="EO83" s="2">
        <v>23806</v>
      </c>
      <c r="EP83" s="2">
        <v>18</v>
      </c>
      <c r="EQ83" s="3">
        <v>20240.939999999999</v>
      </c>
      <c r="ER83" s="6">
        <v>15</v>
      </c>
      <c r="ES83" s="2">
        <v>1288</v>
      </c>
      <c r="ET83" s="1">
        <v>1268</v>
      </c>
      <c r="EU83" s="1">
        <v>1329</v>
      </c>
      <c r="EV83" s="2">
        <v>21463</v>
      </c>
      <c r="EW83" s="2">
        <v>16</v>
      </c>
      <c r="EX83" s="3">
        <v>17913.95</v>
      </c>
      <c r="EY83" s="6">
        <v>14</v>
      </c>
      <c r="EZ83" s="2">
        <v>1288</v>
      </c>
      <c r="FA83" s="1">
        <v>1266.3030000000001</v>
      </c>
      <c r="FB83" s="1">
        <v>1329</v>
      </c>
      <c r="FC83" s="2">
        <v>23369</v>
      </c>
      <c r="FD83" s="2">
        <v>18</v>
      </c>
      <c r="FE83" s="3">
        <v>19142.03</v>
      </c>
      <c r="FF83" s="6">
        <v>15</v>
      </c>
      <c r="FG83" s="2">
        <v>1283</v>
      </c>
      <c r="FH83" s="1">
        <v>1264.4000000000001</v>
      </c>
      <c r="FI83" s="1">
        <v>1324</v>
      </c>
      <c r="FJ83" s="2">
        <v>43429</v>
      </c>
      <c r="FK83" s="2">
        <v>33</v>
      </c>
      <c r="FL83" s="3">
        <v>40113.870000000003</v>
      </c>
      <c r="FM83" s="6">
        <v>31</v>
      </c>
      <c r="FN83" s="2">
        <v>1285</v>
      </c>
      <c r="FO83" s="1">
        <v>1265.1669999999999</v>
      </c>
      <c r="FP83" s="1">
        <v>1326</v>
      </c>
      <c r="FQ83" s="2">
        <v>61971</v>
      </c>
      <c r="FR83" s="2">
        <v>47</v>
      </c>
      <c r="FS83" s="3">
        <v>55698.17</v>
      </c>
      <c r="FT83" s="6">
        <v>43</v>
      </c>
      <c r="FU83" s="2">
        <v>1274</v>
      </c>
      <c r="FV83" s="1">
        <v>1260.4000000000001</v>
      </c>
      <c r="FW83" s="1">
        <v>1315</v>
      </c>
      <c r="FX83" s="2">
        <v>95560</v>
      </c>
      <c r="FY83" s="2">
        <v>73</v>
      </c>
      <c r="FZ83" s="3">
        <v>88893.84</v>
      </c>
      <c r="GA83" s="6">
        <v>68</v>
      </c>
      <c r="GB83" s="2">
        <v>1557</v>
      </c>
      <c r="GC83" s="1">
        <v>15238.63</v>
      </c>
      <c r="GD83" s="1">
        <v>8858.2890000000007</v>
      </c>
      <c r="GE83" s="1">
        <v>6311.0659999999998</v>
      </c>
      <c r="GF83" s="1">
        <v>1598</v>
      </c>
      <c r="GG83" s="2">
        <v>606311</v>
      </c>
      <c r="GH83" s="2">
        <v>39</v>
      </c>
      <c r="GI83" s="4">
        <v>535273</v>
      </c>
      <c r="GJ83" s="4">
        <v>34</v>
      </c>
      <c r="GK83" s="4">
        <v>206138</v>
      </c>
      <c r="GL83" s="4">
        <v>23</v>
      </c>
      <c r="GM83" s="4">
        <v>329140</v>
      </c>
      <c r="GN83" s="6">
        <v>51</v>
      </c>
    </row>
    <row r="84" spans="1:196" x14ac:dyDescent="0.2">
      <c r="A84" s="1" t="s">
        <v>98</v>
      </c>
      <c r="B84" s="5" t="s">
        <v>105</v>
      </c>
      <c r="C84" s="2">
        <v>226</v>
      </c>
      <c r="D84" s="1">
        <v>225.1</v>
      </c>
      <c r="E84" s="1">
        <v>262</v>
      </c>
      <c r="F84" s="2">
        <v>221220</v>
      </c>
      <c r="G84" s="2">
        <v>848</v>
      </c>
      <c r="H84" s="3">
        <v>30604.41</v>
      </c>
      <c r="I84" s="6">
        <v>117</v>
      </c>
      <c r="J84" s="2">
        <v>227</v>
      </c>
      <c r="K84" s="1">
        <v>224.26599999999999</v>
      </c>
      <c r="L84" s="1">
        <v>263</v>
      </c>
      <c r="M84" s="2">
        <v>180458</v>
      </c>
      <c r="N84" s="2">
        <v>695</v>
      </c>
      <c r="O84" s="3">
        <v>24667.279999999999</v>
      </c>
      <c r="P84" s="6">
        <v>95</v>
      </c>
      <c r="Q84" s="2">
        <v>228</v>
      </c>
      <c r="R84" s="1">
        <v>224.13399999999999</v>
      </c>
      <c r="S84" s="1">
        <v>264</v>
      </c>
      <c r="T84" s="2">
        <v>181191</v>
      </c>
      <c r="U84" s="2">
        <v>698</v>
      </c>
      <c r="V84" s="3">
        <v>24628.85</v>
      </c>
      <c r="W84" s="6">
        <v>95</v>
      </c>
      <c r="X84" s="2">
        <v>226</v>
      </c>
      <c r="Y84" s="1">
        <v>224</v>
      </c>
      <c r="Z84" s="1">
        <v>262</v>
      </c>
      <c r="AA84" s="2">
        <v>154201</v>
      </c>
      <c r="AB84" s="2">
        <v>594</v>
      </c>
      <c r="AC84" s="3">
        <v>20994.86</v>
      </c>
      <c r="AD84" s="6">
        <v>81</v>
      </c>
      <c r="AE84" s="2">
        <v>229</v>
      </c>
      <c r="AF84" s="1">
        <v>225.56700000000001</v>
      </c>
      <c r="AG84" s="1">
        <v>265</v>
      </c>
      <c r="AH84" s="2">
        <v>124497</v>
      </c>
      <c r="AI84" s="2">
        <v>477</v>
      </c>
      <c r="AJ84" s="3">
        <v>19252.259999999998</v>
      </c>
      <c r="AK84" s="6">
        <v>74</v>
      </c>
      <c r="AL84" s="2">
        <v>227</v>
      </c>
      <c r="AM84" s="1">
        <v>223.5</v>
      </c>
      <c r="AN84" s="1">
        <v>263</v>
      </c>
      <c r="AO84" s="2">
        <v>130106</v>
      </c>
      <c r="AP84" s="2">
        <v>502</v>
      </c>
      <c r="AQ84" s="3">
        <v>19755.240000000002</v>
      </c>
      <c r="AR84" s="6">
        <v>76</v>
      </c>
      <c r="AS84" s="2">
        <v>229</v>
      </c>
      <c r="AT84" s="1">
        <v>223.101</v>
      </c>
      <c r="AU84" s="1">
        <v>265</v>
      </c>
      <c r="AV84" s="2">
        <v>116900</v>
      </c>
      <c r="AW84" s="2">
        <v>453</v>
      </c>
      <c r="AX84" s="3">
        <v>16788.189999999999</v>
      </c>
      <c r="AY84" s="6">
        <v>65</v>
      </c>
      <c r="AZ84" s="2">
        <v>226</v>
      </c>
      <c r="BA84" s="1">
        <v>222.5</v>
      </c>
      <c r="BB84" s="1">
        <v>262</v>
      </c>
      <c r="BC84" s="2">
        <v>115786</v>
      </c>
      <c r="BD84" s="2">
        <v>449</v>
      </c>
      <c r="BE84" s="3">
        <v>16738.099999999999</v>
      </c>
      <c r="BF84" s="6">
        <v>65</v>
      </c>
      <c r="BG84" s="2">
        <v>227</v>
      </c>
      <c r="BH84" s="1">
        <v>223.9</v>
      </c>
      <c r="BI84" s="1">
        <v>263</v>
      </c>
      <c r="BJ84" s="2">
        <v>119555</v>
      </c>
      <c r="BK84" s="2">
        <v>461</v>
      </c>
      <c r="BL84" s="3">
        <v>17163.740000000002</v>
      </c>
      <c r="BM84" s="6">
        <v>66</v>
      </c>
      <c r="BN84" s="2">
        <v>227</v>
      </c>
      <c r="BO84" s="1">
        <v>225.4</v>
      </c>
      <c r="BP84" s="1">
        <v>263</v>
      </c>
      <c r="BQ84" s="2">
        <v>120222</v>
      </c>
      <c r="BR84" s="2">
        <v>460</v>
      </c>
      <c r="BS84" s="3">
        <v>17506.7</v>
      </c>
      <c r="BT84" s="6">
        <v>67</v>
      </c>
      <c r="BU84" s="2">
        <v>227</v>
      </c>
      <c r="BV84" s="1">
        <v>225.96700000000001</v>
      </c>
      <c r="BW84" s="1">
        <v>263</v>
      </c>
      <c r="BX84" s="2">
        <v>147005</v>
      </c>
      <c r="BY84" s="2">
        <v>562</v>
      </c>
      <c r="BZ84" s="3">
        <v>21532.560000000001</v>
      </c>
      <c r="CA84" s="6">
        <v>82</v>
      </c>
      <c r="CB84" s="2">
        <v>226</v>
      </c>
      <c r="CC84" s="1">
        <v>226</v>
      </c>
      <c r="CD84" s="1">
        <v>262</v>
      </c>
      <c r="CE84" s="2">
        <v>194606</v>
      </c>
      <c r="CF84" s="2">
        <v>743</v>
      </c>
      <c r="CG84" s="3">
        <v>26429.75</v>
      </c>
      <c r="CH84" s="6">
        <v>101</v>
      </c>
      <c r="CI84" s="2">
        <v>267</v>
      </c>
      <c r="CJ84" s="1">
        <v>2693.4290000000001</v>
      </c>
      <c r="CK84" s="1">
        <v>1343.4390000000001</v>
      </c>
      <c r="CL84" s="1">
        <v>1363.626</v>
      </c>
      <c r="CM84" s="1">
        <v>303</v>
      </c>
      <c r="CN84" s="2">
        <v>1805745</v>
      </c>
      <c r="CO84" s="2">
        <v>591</v>
      </c>
      <c r="CP84" s="4">
        <v>256059</v>
      </c>
      <c r="CQ84" s="4">
        <v>84</v>
      </c>
      <c r="CR84" s="4">
        <v>110918</v>
      </c>
      <c r="CS84" s="4">
        <v>73</v>
      </c>
      <c r="CT84" s="4">
        <v>145149</v>
      </c>
      <c r="CU84" s="6">
        <v>94</v>
      </c>
      <c r="CV84" s="2" t="s">
        <v>23</v>
      </c>
      <c r="CW84" s="1" t="s">
        <v>23</v>
      </c>
      <c r="CX84" s="1" t="s">
        <v>24</v>
      </c>
      <c r="CY84" s="2" t="s">
        <v>25</v>
      </c>
      <c r="CZ84" s="2" t="s">
        <v>25</v>
      </c>
      <c r="DA84" s="3" t="s">
        <v>25</v>
      </c>
      <c r="DB84" s="6" t="s">
        <v>25</v>
      </c>
      <c r="DC84" s="2" t="s">
        <v>23</v>
      </c>
      <c r="DD84" s="1" t="s">
        <v>23</v>
      </c>
      <c r="DE84" s="1" t="s">
        <v>24</v>
      </c>
      <c r="DF84" s="2" t="s">
        <v>25</v>
      </c>
      <c r="DG84" s="2" t="s">
        <v>25</v>
      </c>
      <c r="DH84" s="3" t="s">
        <v>25</v>
      </c>
      <c r="DI84" s="6" t="s">
        <v>25</v>
      </c>
      <c r="DJ84" s="2" t="s">
        <v>23</v>
      </c>
      <c r="DK84" s="1" t="s">
        <v>23</v>
      </c>
      <c r="DL84" s="1" t="s">
        <v>24</v>
      </c>
      <c r="DM84" s="2" t="s">
        <v>25</v>
      </c>
      <c r="DN84" s="2" t="s">
        <v>25</v>
      </c>
      <c r="DO84" s="3" t="s">
        <v>25</v>
      </c>
      <c r="DP84" s="6" t="s">
        <v>25</v>
      </c>
      <c r="DQ84" s="2" t="s">
        <v>23</v>
      </c>
      <c r="DR84" s="1" t="s">
        <v>23</v>
      </c>
      <c r="DS84" s="1" t="s">
        <v>24</v>
      </c>
      <c r="DT84" s="2" t="s">
        <v>25</v>
      </c>
      <c r="DU84" s="2" t="s">
        <v>25</v>
      </c>
      <c r="DV84" s="3" t="s">
        <v>25</v>
      </c>
      <c r="DW84" s="6" t="s">
        <v>25</v>
      </c>
      <c r="DX84" s="2" t="s">
        <v>23</v>
      </c>
      <c r="DY84" s="1" t="s">
        <v>23</v>
      </c>
      <c r="DZ84" s="1" t="s">
        <v>24</v>
      </c>
      <c r="EA84" s="2" t="s">
        <v>25</v>
      </c>
      <c r="EB84" s="2" t="s">
        <v>25</v>
      </c>
      <c r="EC84" s="3" t="s">
        <v>25</v>
      </c>
      <c r="ED84" s="6" t="s">
        <v>25</v>
      </c>
      <c r="EE84" s="2" t="s">
        <v>23</v>
      </c>
      <c r="EF84" s="1" t="s">
        <v>23</v>
      </c>
      <c r="EG84" s="1" t="s">
        <v>24</v>
      </c>
      <c r="EH84" s="2" t="s">
        <v>25</v>
      </c>
      <c r="EI84" s="2" t="s">
        <v>25</v>
      </c>
      <c r="EJ84" s="3" t="s">
        <v>25</v>
      </c>
      <c r="EK84" s="6" t="s">
        <v>25</v>
      </c>
      <c r="EL84" s="2" t="s">
        <v>23</v>
      </c>
      <c r="EM84" s="1" t="s">
        <v>23</v>
      </c>
      <c r="EN84" s="1" t="s">
        <v>24</v>
      </c>
      <c r="EO84" s="2" t="s">
        <v>25</v>
      </c>
      <c r="EP84" s="2" t="s">
        <v>25</v>
      </c>
      <c r="EQ84" s="3" t="s">
        <v>25</v>
      </c>
      <c r="ER84" s="6" t="s">
        <v>25</v>
      </c>
      <c r="ES84" s="2" t="s">
        <v>23</v>
      </c>
      <c r="ET84" s="1" t="s">
        <v>23</v>
      </c>
      <c r="EU84" s="1" t="s">
        <v>24</v>
      </c>
      <c r="EV84" s="2" t="s">
        <v>25</v>
      </c>
      <c r="EW84" s="2" t="s">
        <v>25</v>
      </c>
      <c r="EX84" s="3" t="s">
        <v>25</v>
      </c>
      <c r="EY84" s="6" t="s">
        <v>25</v>
      </c>
      <c r="EZ84" s="2" t="s">
        <v>23</v>
      </c>
      <c r="FA84" s="1" t="s">
        <v>23</v>
      </c>
      <c r="FB84" s="1" t="s">
        <v>24</v>
      </c>
      <c r="FC84" s="2" t="s">
        <v>25</v>
      </c>
      <c r="FD84" s="2" t="s">
        <v>25</v>
      </c>
      <c r="FE84" s="3" t="s">
        <v>25</v>
      </c>
      <c r="FF84" s="6" t="s">
        <v>25</v>
      </c>
      <c r="FG84" s="2" t="s">
        <v>23</v>
      </c>
      <c r="FH84" s="1" t="s">
        <v>23</v>
      </c>
      <c r="FI84" s="1" t="s">
        <v>24</v>
      </c>
      <c r="FJ84" s="2" t="s">
        <v>25</v>
      </c>
      <c r="FK84" s="2" t="s">
        <v>25</v>
      </c>
      <c r="FL84" s="3" t="s">
        <v>25</v>
      </c>
      <c r="FM84" s="6" t="s">
        <v>25</v>
      </c>
      <c r="FN84" s="2" t="s">
        <v>23</v>
      </c>
      <c r="FO84" s="1" t="s">
        <v>23</v>
      </c>
      <c r="FP84" s="1" t="s">
        <v>24</v>
      </c>
      <c r="FQ84" s="2" t="s">
        <v>25</v>
      </c>
      <c r="FR84" s="2" t="s">
        <v>25</v>
      </c>
      <c r="FS84" s="3" t="s">
        <v>25</v>
      </c>
      <c r="FT84" s="6" t="s">
        <v>25</v>
      </c>
      <c r="FU84" s="2" t="s">
        <v>23</v>
      </c>
      <c r="FV84" s="1" t="s">
        <v>23</v>
      </c>
      <c r="FW84" s="1" t="s">
        <v>24</v>
      </c>
      <c r="FX84" s="2" t="s">
        <v>25</v>
      </c>
      <c r="FY84" s="2" t="s">
        <v>25</v>
      </c>
      <c r="FZ84" s="3" t="s">
        <v>25</v>
      </c>
      <c r="GA84" s="6" t="s">
        <v>25</v>
      </c>
      <c r="GB84" s="2" t="s">
        <v>26</v>
      </c>
      <c r="GC84" s="1" t="s">
        <v>23</v>
      </c>
      <c r="GD84" s="1" t="s">
        <v>23</v>
      </c>
      <c r="GE84" s="1" t="s">
        <v>23</v>
      </c>
      <c r="GF84" s="1" t="s">
        <v>23</v>
      </c>
      <c r="GG84" s="2" t="s">
        <v>25</v>
      </c>
      <c r="GH84" s="2" t="s">
        <v>25</v>
      </c>
      <c r="GI84" s="4" t="s">
        <v>25</v>
      </c>
      <c r="GJ84" s="4" t="s">
        <v>25</v>
      </c>
      <c r="GK84" s="4" t="s">
        <v>25</v>
      </c>
      <c r="GL84" s="4" t="s">
        <v>25</v>
      </c>
      <c r="GM84" s="4" t="s">
        <v>25</v>
      </c>
      <c r="GN84" s="6" t="s">
        <v>25</v>
      </c>
    </row>
    <row r="85" spans="1:196" x14ac:dyDescent="0.2">
      <c r="A85" s="1" t="s">
        <v>98</v>
      </c>
      <c r="B85" s="5" t="s">
        <v>40</v>
      </c>
      <c r="C85" s="2">
        <v>29613</v>
      </c>
      <c r="D85" s="1">
        <v>29366.240000000002</v>
      </c>
      <c r="E85" s="1">
        <v>31083</v>
      </c>
      <c r="F85" s="2">
        <v>29423525</v>
      </c>
      <c r="G85" s="2">
        <v>955</v>
      </c>
      <c r="H85" s="3">
        <v>5210217.3499999996</v>
      </c>
      <c r="I85" s="6">
        <v>169</v>
      </c>
      <c r="J85" s="2">
        <v>29638</v>
      </c>
      <c r="K85" s="1">
        <v>29372.400000000001</v>
      </c>
      <c r="L85" s="1">
        <v>31111</v>
      </c>
      <c r="M85" s="2">
        <v>28064484</v>
      </c>
      <c r="N85" s="2">
        <v>910</v>
      </c>
      <c r="O85" s="3">
        <v>5001325.1900000004</v>
      </c>
      <c r="P85" s="6">
        <v>162</v>
      </c>
      <c r="Q85" s="2">
        <v>29637</v>
      </c>
      <c r="R85" s="1">
        <v>29350.06</v>
      </c>
      <c r="S85" s="1">
        <v>31106</v>
      </c>
      <c r="T85" s="2">
        <v>25953803</v>
      </c>
      <c r="U85" s="2">
        <v>843</v>
      </c>
      <c r="V85" s="3">
        <v>4654642.75</v>
      </c>
      <c r="W85" s="6">
        <v>151</v>
      </c>
      <c r="X85" s="2">
        <v>29651</v>
      </c>
      <c r="Y85" s="1">
        <v>29366.58</v>
      </c>
      <c r="Z85" s="1">
        <v>31125</v>
      </c>
      <c r="AA85" s="2">
        <v>25586930</v>
      </c>
      <c r="AB85" s="2">
        <v>830</v>
      </c>
      <c r="AC85" s="3">
        <v>4628934.7</v>
      </c>
      <c r="AD85" s="6">
        <v>150</v>
      </c>
      <c r="AE85" s="2">
        <v>29628</v>
      </c>
      <c r="AF85" s="1">
        <v>29375.27</v>
      </c>
      <c r="AG85" s="1">
        <v>31096</v>
      </c>
      <c r="AH85" s="2">
        <v>23202370</v>
      </c>
      <c r="AI85" s="2">
        <v>753</v>
      </c>
      <c r="AJ85" s="3">
        <v>4509101.18</v>
      </c>
      <c r="AK85" s="6">
        <v>146</v>
      </c>
      <c r="AL85" s="2">
        <v>29633</v>
      </c>
      <c r="AM85" s="1">
        <v>29318.080000000002</v>
      </c>
      <c r="AN85" s="1">
        <v>31130</v>
      </c>
      <c r="AO85" s="2">
        <v>21973209</v>
      </c>
      <c r="AP85" s="2">
        <v>713</v>
      </c>
      <c r="AQ85" s="3">
        <v>4267860.1500000004</v>
      </c>
      <c r="AR85" s="6">
        <v>139</v>
      </c>
      <c r="AS85" s="2">
        <v>29645</v>
      </c>
      <c r="AT85" s="1">
        <v>29321.31</v>
      </c>
      <c r="AU85" s="1">
        <v>31113</v>
      </c>
      <c r="AV85" s="2">
        <v>21796062</v>
      </c>
      <c r="AW85" s="2">
        <v>708</v>
      </c>
      <c r="AX85" s="3">
        <v>4189460.15</v>
      </c>
      <c r="AY85" s="6">
        <v>136</v>
      </c>
      <c r="AZ85" s="2">
        <v>29639</v>
      </c>
      <c r="BA85" s="1">
        <v>29313.82</v>
      </c>
      <c r="BB85" s="1">
        <v>31110</v>
      </c>
      <c r="BC85" s="2">
        <v>20708817</v>
      </c>
      <c r="BD85" s="2">
        <v>673</v>
      </c>
      <c r="BE85" s="3">
        <v>3964208.08</v>
      </c>
      <c r="BF85" s="6">
        <v>129</v>
      </c>
      <c r="BG85" s="2">
        <v>29656</v>
      </c>
      <c r="BH85" s="1">
        <v>29321.16</v>
      </c>
      <c r="BI85" s="1">
        <v>31142</v>
      </c>
      <c r="BJ85" s="2">
        <v>20789360</v>
      </c>
      <c r="BK85" s="2">
        <v>675</v>
      </c>
      <c r="BL85" s="3">
        <v>3960409.37</v>
      </c>
      <c r="BM85" s="6">
        <v>129</v>
      </c>
      <c r="BN85" s="2">
        <v>29659</v>
      </c>
      <c r="BO85" s="1">
        <v>29376.21</v>
      </c>
      <c r="BP85" s="1">
        <v>31128</v>
      </c>
      <c r="BQ85" s="2">
        <v>22013504</v>
      </c>
      <c r="BR85" s="2">
        <v>714</v>
      </c>
      <c r="BS85" s="3">
        <v>4446790.1100000003</v>
      </c>
      <c r="BT85" s="6">
        <v>144</v>
      </c>
      <c r="BU85" s="2">
        <v>29678</v>
      </c>
      <c r="BV85" s="1">
        <v>29396.17</v>
      </c>
      <c r="BW85" s="1">
        <v>31214</v>
      </c>
      <c r="BX85" s="2">
        <v>24906582</v>
      </c>
      <c r="BY85" s="2">
        <v>806</v>
      </c>
      <c r="BZ85" s="3">
        <v>4770061.78</v>
      </c>
      <c r="CA85" s="6">
        <v>154</v>
      </c>
      <c r="CB85" s="2">
        <v>29642</v>
      </c>
      <c r="CC85" s="1">
        <v>29439.68</v>
      </c>
      <c r="CD85" s="1">
        <v>31110</v>
      </c>
      <c r="CE85" s="2">
        <v>27379341</v>
      </c>
      <c r="CF85" s="2">
        <v>886</v>
      </c>
      <c r="CG85" s="3">
        <v>5243475.7699999996</v>
      </c>
      <c r="CH85" s="6">
        <v>170</v>
      </c>
      <c r="CI85" s="2">
        <v>35426</v>
      </c>
      <c r="CJ85" s="1">
        <v>352316.3</v>
      </c>
      <c r="CK85" s="1">
        <v>175773.4</v>
      </c>
      <c r="CL85" s="1">
        <v>176372.2</v>
      </c>
      <c r="CM85" s="1">
        <v>37047</v>
      </c>
      <c r="CN85" s="2">
        <v>291797990</v>
      </c>
      <c r="CO85" s="2">
        <v>792</v>
      </c>
      <c r="CP85" s="4">
        <v>54846376</v>
      </c>
      <c r="CQ85" s="4">
        <v>149</v>
      </c>
      <c r="CR85" s="4">
        <v>25987576</v>
      </c>
      <c r="CS85" s="4">
        <v>141</v>
      </c>
      <c r="CT85" s="4">
        <v>28869787</v>
      </c>
      <c r="CU85" s="6">
        <v>157</v>
      </c>
      <c r="CV85" s="2">
        <v>16495</v>
      </c>
      <c r="CW85" s="1">
        <v>16333.88</v>
      </c>
      <c r="CX85" s="1">
        <v>17395</v>
      </c>
      <c r="CY85" s="2">
        <v>1380285</v>
      </c>
      <c r="CZ85" s="2">
        <v>80</v>
      </c>
      <c r="DA85" s="3">
        <v>1257123.07</v>
      </c>
      <c r="DB85" s="6">
        <v>73</v>
      </c>
      <c r="DC85" s="2">
        <v>16519</v>
      </c>
      <c r="DD85" s="1">
        <v>16346.45</v>
      </c>
      <c r="DE85" s="1">
        <v>17423</v>
      </c>
      <c r="DF85" s="2">
        <v>1201733</v>
      </c>
      <c r="DG85" s="2">
        <v>70</v>
      </c>
      <c r="DH85" s="3">
        <v>1084356.3500000001</v>
      </c>
      <c r="DI85" s="6">
        <v>63</v>
      </c>
      <c r="DJ85" s="2">
        <v>16521</v>
      </c>
      <c r="DK85" s="1">
        <v>16342.79</v>
      </c>
      <c r="DL85" s="1">
        <v>17421</v>
      </c>
      <c r="DM85" s="2">
        <v>969875</v>
      </c>
      <c r="DN85" s="2">
        <v>56</v>
      </c>
      <c r="DO85" s="3">
        <v>904361.83</v>
      </c>
      <c r="DP85" s="6">
        <v>52</v>
      </c>
      <c r="DQ85" s="2">
        <v>16539</v>
      </c>
      <c r="DR85" s="1">
        <v>16349.32</v>
      </c>
      <c r="DS85" s="1">
        <v>17441</v>
      </c>
      <c r="DT85" s="2">
        <v>789516</v>
      </c>
      <c r="DU85" s="2">
        <v>46</v>
      </c>
      <c r="DV85" s="3">
        <v>825138.63</v>
      </c>
      <c r="DW85" s="6">
        <v>48</v>
      </c>
      <c r="DX85" s="2">
        <v>16534</v>
      </c>
      <c r="DY85" s="1">
        <v>16358.25</v>
      </c>
      <c r="DZ85" s="1">
        <v>17436</v>
      </c>
      <c r="EA85" s="2">
        <v>537206</v>
      </c>
      <c r="EB85" s="2">
        <v>31</v>
      </c>
      <c r="EC85" s="3">
        <v>572632.21</v>
      </c>
      <c r="ED85" s="6">
        <v>33</v>
      </c>
      <c r="EE85" s="2">
        <v>16551</v>
      </c>
      <c r="EF85" s="1">
        <v>16332.89</v>
      </c>
      <c r="EG85" s="1">
        <v>17454</v>
      </c>
      <c r="EH85" s="2">
        <v>411289</v>
      </c>
      <c r="EI85" s="2">
        <v>24</v>
      </c>
      <c r="EJ85" s="3">
        <v>408977.71</v>
      </c>
      <c r="EK85" s="6">
        <v>24</v>
      </c>
      <c r="EL85" s="2">
        <v>16549</v>
      </c>
      <c r="EM85" s="1">
        <v>16344.45</v>
      </c>
      <c r="EN85" s="1">
        <v>17450</v>
      </c>
      <c r="EO85" s="2">
        <v>381302</v>
      </c>
      <c r="EP85" s="2">
        <v>22</v>
      </c>
      <c r="EQ85" s="3">
        <v>361506.66</v>
      </c>
      <c r="ER85" s="6">
        <v>21</v>
      </c>
      <c r="ES85" s="2">
        <v>16588</v>
      </c>
      <c r="ET85" s="1">
        <v>16368.46</v>
      </c>
      <c r="EU85" s="1">
        <v>17492</v>
      </c>
      <c r="EV85" s="2">
        <v>347202</v>
      </c>
      <c r="EW85" s="2">
        <v>20</v>
      </c>
      <c r="EX85" s="3">
        <v>320102.92</v>
      </c>
      <c r="EY85" s="6">
        <v>19</v>
      </c>
      <c r="EZ85" s="2">
        <v>16560</v>
      </c>
      <c r="FA85" s="1">
        <v>16365.52</v>
      </c>
      <c r="FB85" s="1">
        <v>17468</v>
      </c>
      <c r="FC85" s="2">
        <v>362640</v>
      </c>
      <c r="FD85" s="2">
        <v>21</v>
      </c>
      <c r="FE85" s="3">
        <v>330972.14</v>
      </c>
      <c r="FF85" s="6">
        <v>19</v>
      </c>
      <c r="FG85" s="2">
        <v>16577</v>
      </c>
      <c r="FH85" s="1">
        <v>16401.72</v>
      </c>
      <c r="FI85" s="1">
        <v>17479</v>
      </c>
      <c r="FJ85" s="2">
        <v>658649</v>
      </c>
      <c r="FK85" s="2">
        <v>38</v>
      </c>
      <c r="FL85" s="3">
        <v>658570.62</v>
      </c>
      <c r="FM85" s="6">
        <v>38</v>
      </c>
      <c r="FN85" s="2">
        <v>16574</v>
      </c>
      <c r="FO85" s="1">
        <v>16403.009999999998</v>
      </c>
      <c r="FP85" s="1">
        <v>17478</v>
      </c>
      <c r="FQ85" s="2">
        <v>1024360</v>
      </c>
      <c r="FR85" s="2">
        <v>59</v>
      </c>
      <c r="FS85" s="3">
        <v>1027939.31</v>
      </c>
      <c r="FT85" s="6">
        <v>59</v>
      </c>
      <c r="FU85" s="2">
        <v>16593</v>
      </c>
      <c r="FV85" s="1">
        <v>16431.32</v>
      </c>
      <c r="FW85" s="1">
        <v>17495</v>
      </c>
      <c r="FX85" s="2">
        <v>1328913</v>
      </c>
      <c r="FY85" s="2">
        <v>77</v>
      </c>
      <c r="FZ85" s="3">
        <v>1345344.85</v>
      </c>
      <c r="GA85" s="6">
        <v>78</v>
      </c>
      <c r="GB85" s="2">
        <v>20302</v>
      </c>
      <c r="GC85" s="1">
        <v>196377.60000000001</v>
      </c>
      <c r="GD85" s="1">
        <v>114011.2</v>
      </c>
      <c r="GE85" s="1">
        <v>81970.75</v>
      </c>
      <c r="GF85" s="1">
        <v>21231</v>
      </c>
      <c r="GG85" s="2">
        <v>9392970</v>
      </c>
      <c r="GH85" s="2">
        <v>46</v>
      </c>
      <c r="GI85" s="4">
        <v>9096919</v>
      </c>
      <c r="GJ85" s="4">
        <v>44</v>
      </c>
      <c r="GK85" s="4">
        <v>3550641</v>
      </c>
      <c r="GL85" s="4">
        <v>30</v>
      </c>
      <c r="GM85" s="4">
        <v>5546195</v>
      </c>
      <c r="GN85" s="6">
        <v>65</v>
      </c>
    </row>
    <row r="86" spans="1:196" x14ac:dyDescent="0.2">
      <c r="A86" s="1" t="s">
        <v>106</v>
      </c>
      <c r="B86" s="5" t="s">
        <v>107</v>
      </c>
      <c r="C86" s="2">
        <v>4259</v>
      </c>
      <c r="D86" s="1">
        <v>4245.933</v>
      </c>
      <c r="E86" s="1">
        <v>4270</v>
      </c>
      <c r="F86" s="2">
        <v>1923020</v>
      </c>
      <c r="G86" s="2">
        <v>452</v>
      </c>
      <c r="H86" s="3">
        <v>215827.38</v>
      </c>
      <c r="I86" s="6">
        <v>51</v>
      </c>
      <c r="J86" s="2">
        <v>4262</v>
      </c>
      <c r="K86" s="1">
        <v>4239.1019999999999</v>
      </c>
      <c r="L86" s="1">
        <v>4273</v>
      </c>
      <c r="M86" s="2">
        <v>1684122</v>
      </c>
      <c r="N86" s="2">
        <v>396</v>
      </c>
      <c r="O86" s="3">
        <v>183670.09</v>
      </c>
      <c r="P86" s="6">
        <v>43</v>
      </c>
      <c r="Q86" s="2">
        <v>4283</v>
      </c>
      <c r="R86" s="1">
        <v>4258.93</v>
      </c>
      <c r="S86" s="1">
        <v>4294</v>
      </c>
      <c r="T86" s="2">
        <v>1462253</v>
      </c>
      <c r="U86" s="2">
        <v>342</v>
      </c>
      <c r="V86" s="3">
        <v>158365.91</v>
      </c>
      <c r="W86" s="6">
        <v>37</v>
      </c>
      <c r="X86" s="2">
        <v>4269</v>
      </c>
      <c r="Y86" s="1">
        <v>4255.1540000000005</v>
      </c>
      <c r="Z86" s="1">
        <v>4279</v>
      </c>
      <c r="AA86" s="2">
        <v>1862171</v>
      </c>
      <c r="AB86" s="2">
        <v>437</v>
      </c>
      <c r="AC86" s="3">
        <v>199990.07</v>
      </c>
      <c r="AD86" s="6">
        <v>47</v>
      </c>
      <c r="AE86" s="2">
        <v>4286</v>
      </c>
      <c r="AF86" s="1">
        <v>4261.0240000000003</v>
      </c>
      <c r="AG86" s="1">
        <v>4296</v>
      </c>
      <c r="AH86" s="2">
        <v>2619826</v>
      </c>
      <c r="AI86" s="2">
        <v>613</v>
      </c>
      <c r="AJ86" s="3">
        <v>284802.94</v>
      </c>
      <c r="AK86" s="6">
        <v>67</v>
      </c>
      <c r="AL86" s="2">
        <v>4281</v>
      </c>
      <c r="AM86" s="1">
        <v>4270.3239999999996</v>
      </c>
      <c r="AN86" s="1">
        <v>4291</v>
      </c>
      <c r="AO86" s="2">
        <v>3706353</v>
      </c>
      <c r="AP86" s="2">
        <v>866</v>
      </c>
      <c r="AQ86" s="3">
        <v>430917.13</v>
      </c>
      <c r="AR86" s="6">
        <v>101</v>
      </c>
      <c r="AS86" s="2">
        <v>4284</v>
      </c>
      <c r="AT86" s="1">
        <v>4269.2969999999996</v>
      </c>
      <c r="AU86" s="1">
        <v>4294</v>
      </c>
      <c r="AV86" s="2">
        <v>4149167</v>
      </c>
      <c r="AW86" s="2">
        <v>970</v>
      </c>
      <c r="AX86" s="3">
        <v>503183.34</v>
      </c>
      <c r="AY86" s="6">
        <v>118</v>
      </c>
      <c r="AZ86" s="2">
        <v>4308</v>
      </c>
      <c r="BA86" s="1">
        <v>4281.8639999999996</v>
      </c>
      <c r="BB86" s="1">
        <v>4318</v>
      </c>
      <c r="BC86" s="2">
        <v>3997059</v>
      </c>
      <c r="BD86" s="2">
        <v>931</v>
      </c>
      <c r="BE86" s="3">
        <v>485036.81</v>
      </c>
      <c r="BF86" s="6">
        <v>113</v>
      </c>
      <c r="BG86" s="2">
        <v>4303</v>
      </c>
      <c r="BH86" s="1">
        <v>4282.7579999999998</v>
      </c>
      <c r="BI86" s="1">
        <v>4314</v>
      </c>
      <c r="BJ86" s="2">
        <v>3011735</v>
      </c>
      <c r="BK86" s="2">
        <v>701</v>
      </c>
      <c r="BL86" s="3">
        <v>344412</v>
      </c>
      <c r="BM86" s="6">
        <v>80</v>
      </c>
      <c r="BN86" s="2">
        <v>4289</v>
      </c>
      <c r="BO86" s="1">
        <v>4280.1260000000002</v>
      </c>
      <c r="BP86" s="1">
        <v>4300</v>
      </c>
      <c r="BQ86" s="2">
        <v>1886520</v>
      </c>
      <c r="BR86" s="2">
        <v>440</v>
      </c>
      <c r="BS86" s="3">
        <v>190940.26</v>
      </c>
      <c r="BT86" s="6">
        <v>44</v>
      </c>
      <c r="BU86" s="2">
        <v>4286</v>
      </c>
      <c r="BV86" s="1">
        <v>4267.4589999999998</v>
      </c>
      <c r="BW86" s="1">
        <v>4297</v>
      </c>
      <c r="BX86" s="2">
        <v>1704311</v>
      </c>
      <c r="BY86" s="2">
        <v>398</v>
      </c>
      <c r="BZ86" s="3">
        <v>180473.61</v>
      </c>
      <c r="CA86" s="6">
        <v>42</v>
      </c>
      <c r="CB86" s="2">
        <v>4301</v>
      </c>
      <c r="CC86" s="1">
        <v>4303.4189999999999</v>
      </c>
      <c r="CD86" s="1">
        <v>4312</v>
      </c>
      <c r="CE86" s="2">
        <v>1906745</v>
      </c>
      <c r="CF86" s="2">
        <v>442</v>
      </c>
      <c r="CG86" s="3">
        <v>219694.81</v>
      </c>
      <c r="CH86" s="6">
        <v>51</v>
      </c>
      <c r="CI86" s="2">
        <v>5264</v>
      </c>
      <c r="CJ86" s="1">
        <v>51215.3</v>
      </c>
      <c r="CK86" s="1">
        <v>25566.62</v>
      </c>
      <c r="CL86" s="1">
        <v>25768.63</v>
      </c>
      <c r="CM86" s="1">
        <v>5276</v>
      </c>
      <c r="CN86" s="2">
        <v>29913283</v>
      </c>
      <c r="CO86" s="2">
        <v>583</v>
      </c>
      <c r="CP86" s="4">
        <v>3397305</v>
      </c>
      <c r="CQ86" s="4">
        <v>66</v>
      </c>
      <c r="CR86" s="4">
        <v>2232444</v>
      </c>
      <c r="CS86" s="4">
        <v>87</v>
      </c>
      <c r="CT86" s="4">
        <v>1165031</v>
      </c>
      <c r="CU86" s="6">
        <v>45</v>
      </c>
      <c r="CV86" s="2" t="s">
        <v>23</v>
      </c>
      <c r="CW86" s="1" t="s">
        <v>23</v>
      </c>
      <c r="CX86" s="1" t="s">
        <v>24</v>
      </c>
      <c r="CY86" s="2" t="s">
        <v>25</v>
      </c>
      <c r="CZ86" s="2" t="s">
        <v>25</v>
      </c>
      <c r="DA86" s="3" t="s">
        <v>25</v>
      </c>
      <c r="DB86" s="6" t="s">
        <v>25</v>
      </c>
      <c r="DC86" s="2" t="s">
        <v>23</v>
      </c>
      <c r="DD86" s="1" t="s">
        <v>23</v>
      </c>
      <c r="DE86" s="1" t="s">
        <v>24</v>
      </c>
      <c r="DF86" s="2" t="s">
        <v>25</v>
      </c>
      <c r="DG86" s="2" t="s">
        <v>25</v>
      </c>
      <c r="DH86" s="3" t="s">
        <v>25</v>
      </c>
      <c r="DI86" s="6" t="s">
        <v>25</v>
      </c>
      <c r="DJ86" s="2" t="s">
        <v>23</v>
      </c>
      <c r="DK86" s="1" t="s">
        <v>23</v>
      </c>
      <c r="DL86" s="1" t="s">
        <v>24</v>
      </c>
      <c r="DM86" s="2" t="s">
        <v>25</v>
      </c>
      <c r="DN86" s="2" t="s">
        <v>25</v>
      </c>
      <c r="DO86" s="3" t="s">
        <v>25</v>
      </c>
      <c r="DP86" s="6" t="s">
        <v>25</v>
      </c>
      <c r="DQ86" s="2" t="s">
        <v>23</v>
      </c>
      <c r="DR86" s="1" t="s">
        <v>23</v>
      </c>
      <c r="DS86" s="1" t="s">
        <v>24</v>
      </c>
      <c r="DT86" s="2" t="s">
        <v>25</v>
      </c>
      <c r="DU86" s="2" t="s">
        <v>25</v>
      </c>
      <c r="DV86" s="3" t="s">
        <v>25</v>
      </c>
      <c r="DW86" s="6" t="s">
        <v>25</v>
      </c>
      <c r="DX86" s="2" t="s">
        <v>23</v>
      </c>
      <c r="DY86" s="1" t="s">
        <v>23</v>
      </c>
      <c r="DZ86" s="1" t="s">
        <v>24</v>
      </c>
      <c r="EA86" s="2" t="s">
        <v>25</v>
      </c>
      <c r="EB86" s="2" t="s">
        <v>25</v>
      </c>
      <c r="EC86" s="3" t="s">
        <v>25</v>
      </c>
      <c r="ED86" s="6" t="s">
        <v>25</v>
      </c>
      <c r="EE86" s="2" t="s">
        <v>23</v>
      </c>
      <c r="EF86" s="1" t="s">
        <v>23</v>
      </c>
      <c r="EG86" s="1" t="s">
        <v>24</v>
      </c>
      <c r="EH86" s="2" t="s">
        <v>25</v>
      </c>
      <c r="EI86" s="2" t="s">
        <v>25</v>
      </c>
      <c r="EJ86" s="3" t="s">
        <v>25</v>
      </c>
      <c r="EK86" s="6" t="s">
        <v>25</v>
      </c>
      <c r="EL86" s="2" t="s">
        <v>23</v>
      </c>
      <c r="EM86" s="1" t="s">
        <v>23</v>
      </c>
      <c r="EN86" s="1" t="s">
        <v>24</v>
      </c>
      <c r="EO86" s="2" t="s">
        <v>25</v>
      </c>
      <c r="EP86" s="2" t="s">
        <v>25</v>
      </c>
      <c r="EQ86" s="3" t="s">
        <v>25</v>
      </c>
      <c r="ER86" s="6" t="s">
        <v>25</v>
      </c>
      <c r="ES86" s="2" t="s">
        <v>23</v>
      </c>
      <c r="ET86" s="1" t="s">
        <v>23</v>
      </c>
      <c r="EU86" s="1" t="s">
        <v>24</v>
      </c>
      <c r="EV86" s="2" t="s">
        <v>25</v>
      </c>
      <c r="EW86" s="2" t="s">
        <v>25</v>
      </c>
      <c r="EX86" s="3" t="s">
        <v>25</v>
      </c>
      <c r="EY86" s="6" t="s">
        <v>25</v>
      </c>
      <c r="EZ86" s="2" t="s">
        <v>23</v>
      </c>
      <c r="FA86" s="1" t="s">
        <v>23</v>
      </c>
      <c r="FB86" s="1" t="s">
        <v>24</v>
      </c>
      <c r="FC86" s="2" t="s">
        <v>25</v>
      </c>
      <c r="FD86" s="2" t="s">
        <v>25</v>
      </c>
      <c r="FE86" s="3" t="s">
        <v>25</v>
      </c>
      <c r="FF86" s="6" t="s">
        <v>25</v>
      </c>
      <c r="FG86" s="2" t="s">
        <v>23</v>
      </c>
      <c r="FH86" s="1" t="s">
        <v>23</v>
      </c>
      <c r="FI86" s="1" t="s">
        <v>24</v>
      </c>
      <c r="FJ86" s="2" t="s">
        <v>25</v>
      </c>
      <c r="FK86" s="2" t="s">
        <v>25</v>
      </c>
      <c r="FL86" s="3" t="s">
        <v>25</v>
      </c>
      <c r="FM86" s="6" t="s">
        <v>25</v>
      </c>
      <c r="FN86" s="2" t="s">
        <v>23</v>
      </c>
      <c r="FO86" s="1" t="s">
        <v>23</v>
      </c>
      <c r="FP86" s="1" t="s">
        <v>24</v>
      </c>
      <c r="FQ86" s="2" t="s">
        <v>25</v>
      </c>
      <c r="FR86" s="2" t="s">
        <v>25</v>
      </c>
      <c r="FS86" s="3" t="s">
        <v>25</v>
      </c>
      <c r="FT86" s="6" t="s">
        <v>25</v>
      </c>
      <c r="FU86" s="2" t="s">
        <v>23</v>
      </c>
      <c r="FV86" s="1" t="s">
        <v>23</v>
      </c>
      <c r="FW86" s="1" t="s">
        <v>24</v>
      </c>
      <c r="FX86" s="2" t="s">
        <v>25</v>
      </c>
      <c r="FY86" s="2" t="s">
        <v>25</v>
      </c>
      <c r="FZ86" s="3" t="s">
        <v>25</v>
      </c>
      <c r="GA86" s="6" t="s">
        <v>25</v>
      </c>
      <c r="GB86" s="2" t="s">
        <v>26</v>
      </c>
      <c r="GC86" s="1" t="s">
        <v>23</v>
      </c>
      <c r="GD86" s="1" t="s">
        <v>23</v>
      </c>
      <c r="GE86" s="1" t="s">
        <v>23</v>
      </c>
      <c r="GF86" s="1" t="s">
        <v>23</v>
      </c>
      <c r="GG86" s="2" t="s">
        <v>25</v>
      </c>
      <c r="GH86" s="2" t="s">
        <v>25</v>
      </c>
      <c r="GI86" s="4" t="s">
        <v>25</v>
      </c>
      <c r="GJ86" s="4" t="s">
        <v>25</v>
      </c>
      <c r="GK86" s="4" t="s">
        <v>25</v>
      </c>
      <c r="GL86" s="4" t="s">
        <v>25</v>
      </c>
      <c r="GM86" s="4" t="s">
        <v>25</v>
      </c>
      <c r="GN86" s="6" t="s">
        <v>25</v>
      </c>
    </row>
    <row r="87" spans="1:196" x14ac:dyDescent="0.2">
      <c r="A87" s="1" t="s">
        <v>106</v>
      </c>
      <c r="B87" s="5" t="s">
        <v>108</v>
      </c>
      <c r="C87" s="2">
        <v>120727</v>
      </c>
      <c r="D87" s="1">
        <v>119021.1</v>
      </c>
      <c r="E87" s="1">
        <v>121662</v>
      </c>
      <c r="F87" s="2">
        <v>66987169</v>
      </c>
      <c r="G87" s="2">
        <v>558</v>
      </c>
      <c r="H87" s="3">
        <v>10316742.539999999</v>
      </c>
      <c r="I87" s="6">
        <v>86</v>
      </c>
      <c r="J87" s="2">
        <v>120833</v>
      </c>
      <c r="K87" s="1">
        <v>118830.8</v>
      </c>
      <c r="L87" s="1">
        <v>121760</v>
      </c>
      <c r="M87" s="2">
        <v>59351714</v>
      </c>
      <c r="N87" s="2">
        <v>496</v>
      </c>
      <c r="O87" s="3">
        <v>8904268.6799999997</v>
      </c>
      <c r="P87" s="6">
        <v>74</v>
      </c>
      <c r="Q87" s="2">
        <v>121152</v>
      </c>
      <c r="R87" s="1">
        <v>119105.1</v>
      </c>
      <c r="S87" s="1">
        <v>122080</v>
      </c>
      <c r="T87" s="2">
        <v>53597620</v>
      </c>
      <c r="U87" s="2">
        <v>447</v>
      </c>
      <c r="V87" s="3">
        <v>7890459</v>
      </c>
      <c r="W87" s="6">
        <v>66</v>
      </c>
      <c r="X87" s="2">
        <v>121124</v>
      </c>
      <c r="Y87" s="1">
        <v>119258.3</v>
      </c>
      <c r="Z87" s="1">
        <v>122052</v>
      </c>
      <c r="AA87" s="2">
        <v>64168346</v>
      </c>
      <c r="AB87" s="2">
        <v>534</v>
      </c>
      <c r="AC87" s="3">
        <v>9712204.0399999991</v>
      </c>
      <c r="AD87" s="6">
        <v>81</v>
      </c>
      <c r="AE87" s="2">
        <v>121096</v>
      </c>
      <c r="AF87" s="1">
        <v>119376.7</v>
      </c>
      <c r="AG87" s="1">
        <v>122026</v>
      </c>
      <c r="AH87" s="2">
        <v>87306502</v>
      </c>
      <c r="AI87" s="2">
        <v>726</v>
      </c>
      <c r="AJ87" s="3">
        <v>12621363.5</v>
      </c>
      <c r="AK87" s="6">
        <v>105</v>
      </c>
      <c r="AL87" s="2">
        <v>121396</v>
      </c>
      <c r="AM87" s="1">
        <v>119377.5</v>
      </c>
      <c r="AN87" s="1">
        <v>122322</v>
      </c>
      <c r="AO87" s="2">
        <v>126175029</v>
      </c>
      <c r="AP87" s="2">
        <v>1049</v>
      </c>
      <c r="AQ87" s="3">
        <v>20632058.010000002</v>
      </c>
      <c r="AR87" s="6">
        <v>172</v>
      </c>
      <c r="AS87" s="2">
        <v>121647</v>
      </c>
      <c r="AT87" s="1">
        <v>119621.2</v>
      </c>
      <c r="AU87" s="1">
        <v>122574</v>
      </c>
      <c r="AV87" s="2">
        <v>151936089</v>
      </c>
      <c r="AW87" s="2">
        <v>1261</v>
      </c>
      <c r="AX87" s="3">
        <v>26711304.77</v>
      </c>
      <c r="AY87" s="6">
        <v>222</v>
      </c>
      <c r="AZ87" s="2">
        <v>122068</v>
      </c>
      <c r="BA87" s="1">
        <v>119776.6</v>
      </c>
      <c r="BB87" s="1">
        <v>122994</v>
      </c>
      <c r="BC87" s="2">
        <v>136963218</v>
      </c>
      <c r="BD87" s="2">
        <v>1135</v>
      </c>
      <c r="BE87" s="3">
        <v>22945718.670000002</v>
      </c>
      <c r="BF87" s="6">
        <v>190</v>
      </c>
      <c r="BG87" s="2">
        <v>122310</v>
      </c>
      <c r="BH87" s="1">
        <v>120069.3</v>
      </c>
      <c r="BI87" s="1">
        <v>123246</v>
      </c>
      <c r="BJ87" s="2">
        <v>106580992</v>
      </c>
      <c r="BK87" s="2">
        <v>881</v>
      </c>
      <c r="BL87" s="3">
        <v>16325749.140000001</v>
      </c>
      <c r="BM87" s="6">
        <v>135</v>
      </c>
      <c r="BN87" s="2">
        <v>122252</v>
      </c>
      <c r="BO87" s="1">
        <v>120148.1</v>
      </c>
      <c r="BP87" s="1">
        <v>123159</v>
      </c>
      <c r="BQ87" s="2">
        <v>59529348</v>
      </c>
      <c r="BR87" s="2">
        <v>492</v>
      </c>
      <c r="BS87" s="3">
        <v>7755860.6100000003</v>
      </c>
      <c r="BT87" s="6">
        <v>64</v>
      </c>
      <c r="BU87" s="2">
        <v>122336</v>
      </c>
      <c r="BV87" s="1">
        <v>120259.2</v>
      </c>
      <c r="BW87" s="1">
        <v>123242</v>
      </c>
      <c r="BX87" s="2">
        <v>59300427</v>
      </c>
      <c r="BY87" s="2">
        <v>489</v>
      </c>
      <c r="BZ87" s="3">
        <v>8728799.9900000002</v>
      </c>
      <c r="CA87" s="6">
        <v>72</v>
      </c>
      <c r="CB87" s="2">
        <v>122177</v>
      </c>
      <c r="CC87" s="1">
        <v>120514.4</v>
      </c>
      <c r="CD87" s="1">
        <v>123082</v>
      </c>
      <c r="CE87" s="2">
        <v>69512463</v>
      </c>
      <c r="CF87" s="2">
        <v>573</v>
      </c>
      <c r="CG87" s="3">
        <v>11145755.49</v>
      </c>
      <c r="CH87" s="6">
        <v>92</v>
      </c>
      <c r="CI87" s="2">
        <v>161004</v>
      </c>
      <c r="CJ87" s="1">
        <v>1435354</v>
      </c>
      <c r="CK87" s="1">
        <v>717217.4</v>
      </c>
      <c r="CL87" s="1">
        <v>716493.3</v>
      </c>
      <c r="CM87" s="1">
        <v>161971</v>
      </c>
      <c r="CN87" s="2">
        <v>1041408863</v>
      </c>
      <c r="CO87" s="2">
        <v>721</v>
      </c>
      <c r="CP87" s="4">
        <v>163689589</v>
      </c>
      <c r="CQ87" s="4">
        <v>113</v>
      </c>
      <c r="CR87" s="4">
        <v>107493026</v>
      </c>
      <c r="CS87" s="4">
        <v>149</v>
      </c>
      <c r="CT87" s="4">
        <v>56202000</v>
      </c>
      <c r="CU87" s="6">
        <v>78</v>
      </c>
      <c r="CV87" s="2">
        <v>80496</v>
      </c>
      <c r="CW87" s="1">
        <v>79545.94</v>
      </c>
      <c r="CX87" s="1">
        <v>83612</v>
      </c>
      <c r="CY87" s="2">
        <v>6437982</v>
      </c>
      <c r="CZ87" s="2">
        <v>78</v>
      </c>
      <c r="DA87" s="3">
        <v>5759283.4400000004</v>
      </c>
      <c r="DB87" s="6">
        <v>70</v>
      </c>
      <c r="DC87" s="2">
        <v>80684</v>
      </c>
      <c r="DD87" s="1">
        <v>79442.44</v>
      </c>
      <c r="DE87" s="1">
        <v>83792</v>
      </c>
      <c r="DF87" s="2">
        <v>4752821</v>
      </c>
      <c r="DG87" s="2">
        <v>58</v>
      </c>
      <c r="DH87" s="3">
        <v>4154463.1</v>
      </c>
      <c r="DI87" s="6">
        <v>50</v>
      </c>
      <c r="DJ87" s="2">
        <v>80848</v>
      </c>
      <c r="DK87" s="1">
        <v>79600.27</v>
      </c>
      <c r="DL87" s="1">
        <v>83978</v>
      </c>
      <c r="DM87" s="2">
        <v>2634245</v>
      </c>
      <c r="DN87" s="2">
        <v>32</v>
      </c>
      <c r="DO87" s="3">
        <v>2277292.7400000002</v>
      </c>
      <c r="DP87" s="6">
        <v>28</v>
      </c>
      <c r="DQ87" s="2">
        <v>80826</v>
      </c>
      <c r="DR87" s="1">
        <v>79675.86</v>
      </c>
      <c r="DS87" s="1">
        <v>83936</v>
      </c>
      <c r="DT87" s="2">
        <v>1800855</v>
      </c>
      <c r="DU87" s="2">
        <v>22</v>
      </c>
      <c r="DV87" s="3">
        <v>1776119.05</v>
      </c>
      <c r="DW87" s="6">
        <v>21</v>
      </c>
      <c r="DX87" s="2">
        <v>80879</v>
      </c>
      <c r="DY87" s="1">
        <v>79786.460000000006</v>
      </c>
      <c r="DZ87" s="1">
        <v>83985</v>
      </c>
      <c r="EA87" s="2">
        <v>1437504</v>
      </c>
      <c r="EB87" s="2">
        <v>17</v>
      </c>
      <c r="EC87" s="3">
        <v>1460152.34</v>
      </c>
      <c r="ED87" s="6">
        <v>18</v>
      </c>
      <c r="EE87" s="2">
        <v>80972</v>
      </c>
      <c r="EF87" s="1">
        <v>79747.69</v>
      </c>
      <c r="EG87" s="1">
        <v>84079</v>
      </c>
      <c r="EH87" s="2">
        <v>1302763</v>
      </c>
      <c r="EI87" s="2">
        <v>16</v>
      </c>
      <c r="EJ87" s="3">
        <v>1267315.45</v>
      </c>
      <c r="EK87" s="6">
        <v>15</v>
      </c>
      <c r="EL87" s="2">
        <v>81089</v>
      </c>
      <c r="EM87" s="1">
        <v>79925.399999999994</v>
      </c>
      <c r="EN87" s="1">
        <v>84192</v>
      </c>
      <c r="EO87" s="2">
        <v>1180829</v>
      </c>
      <c r="EP87" s="2">
        <v>14</v>
      </c>
      <c r="EQ87" s="3">
        <v>1106680.76</v>
      </c>
      <c r="ER87" s="6">
        <v>13</v>
      </c>
      <c r="ES87" s="2">
        <v>81395</v>
      </c>
      <c r="ET87" s="1">
        <v>80038.81</v>
      </c>
      <c r="EU87" s="1">
        <v>84498</v>
      </c>
      <c r="EV87" s="2">
        <v>1202251</v>
      </c>
      <c r="EW87" s="2">
        <v>14</v>
      </c>
      <c r="EX87" s="3">
        <v>1109629.92</v>
      </c>
      <c r="EY87" s="6">
        <v>13</v>
      </c>
      <c r="EZ87" s="2">
        <v>81387</v>
      </c>
      <c r="FA87" s="1">
        <v>80110.38</v>
      </c>
      <c r="FB87" s="1">
        <v>84605</v>
      </c>
      <c r="FC87" s="2">
        <v>1303689</v>
      </c>
      <c r="FD87" s="2">
        <v>16</v>
      </c>
      <c r="FE87" s="3">
        <v>1184487.3</v>
      </c>
      <c r="FF87" s="6">
        <v>14</v>
      </c>
      <c r="FG87" s="2">
        <v>81543</v>
      </c>
      <c r="FH87" s="1">
        <v>80310.73</v>
      </c>
      <c r="FI87" s="1">
        <v>84631</v>
      </c>
      <c r="FJ87" s="2">
        <v>1623240</v>
      </c>
      <c r="FK87" s="2">
        <v>19</v>
      </c>
      <c r="FL87" s="3">
        <v>1496257.1</v>
      </c>
      <c r="FM87" s="6">
        <v>18</v>
      </c>
      <c r="FN87" s="2">
        <v>81651</v>
      </c>
      <c r="FO87" s="1">
        <v>80476.08</v>
      </c>
      <c r="FP87" s="1">
        <v>84739</v>
      </c>
      <c r="FQ87" s="2">
        <v>3118918</v>
      </c>
      <c r="FR87" s="2">
        <v>37</v>
      </c>
      <c r="FS87" s="3">
        <v>2845813.83</v>
      </c>
      <c r="FT87" s="6">
        <v>34</v>
      </c>
      <c r="FU87" s="2">
        <v>81596</v>
      </c>
      <c r="FV87" s="1">
        <v>80684.86</v>
      </c>
      <c r="FW87" s="1">
        <v>84687</v>
      </c>
      <c r="FX87" s="2">
        <v>5943547</v>
      </c>
      <c r="FY87" s="2">
        <v>71</v>
      </c>
      <c r="FZ87" s="3">
        <v>5705914.5899999999</v>
      </c>
      <c r="GA87" s="6">
        <v>68</v>
      </c>
      <c r="GB87" s="2">
        <v>105337</v>
      </c>
      <c r="GC87" s="1">
        <v>959342.2</v>
      </c>
      <c r="GD87" s="1">
        <v>556970.80000000005</v>
      </c>
      <c r="GE87" s="1">
        <v>400786.5</v>
      </c>
      <c r="GF87" s="1">
        <v>108615</v>
      </c>
      <c r="GG87" s="2">
        <v>32738624</v>
      </c>
      <c r="GH87" s="2">
        <v>33</v>
      </c>
      <c r="GI87" s="4">
        <v>30142808</v>
      </c>
      <c r="GJ87" s="4">
        <v>30</v>
      </c>
      <c r="GK87" s="4">
        <v>9574062</v>
      </c>
      <c r="GL87" s="4">
        <v>17</v>
      </c>
      <c r="GM87" s="4">
        <v>20568682</v>
      </c>
      <c r="GN87" s="6">
        <v>50</v>
      </c>
    </row>
    <row r="88" spans="1:196" x14ac:dyDescent="0.2">
      <c r="A88" s="1" t="s">
        <v>106</v>
      </c>
      <c r="B88" s="5" t="s">
        <v>109</v>
      </c>
      <c r="C88" s="2">
        <v>426</v>
      </c>
      <c r="D88" s="1">
        <v>426.8</v>
      </c>
      <c r="E88" s="1">
        <v>431</v>
      </c>
      <c r="F88" s="2">
        <v>235032</v>
      </c>
      <c r="G88" s="2">
        <v>544</v>
      </c>
      <c r="H88" s="3">
        <v>33636.239999999998</v>
      </c>
      <c r="I88" s="6">
        <v>78</v>
      </c>
      <c r="J88" s="2">
        <v>434</v>
      </c>
      <c r="K88" s="1">
        <v>428.46600000000001</v>
      </c>
      <c r="L88" s="1">
        <v>439</v>
      </c>
      <c r="M88" s="2">
        <v>216369</v>
      </c>
      <c r="N88" s="2">
        <v>499</v>
      </c>
      <c r="O88" s="3">
        <v>29233.39</v>
      </c>
      <c r="P88" s="6">
        <v>67</v>
      </c>
      <c r="Q88" s="2">
        <v>435</v>
      </c>
      <c r="R88" s="1">
        <v>433.3</v>
      </c>
      <c r="S88" s="1">
        <v>440</v>
      </c>
      <c r="T88" s="2">
        <v>178428</v>
      </c>
      <c r="U88" s="2">
        <v>407</v>
      </c>
      <c r="V88" s="3">
        <v>23388.720000000001</v>
      </c>
      <c r="W88" s="6">
        <v>53</v>
      </c>
      <c r="X88" s="2">
        <v>439</v>
      </c>
      <c r="Y88" s="1">
        <v>435.2</v>
      </c>
      <c r="Z88" s="1">
        <v>444</v>
      </c>
      <c r="AA88" s="2">
        <v>186108</v>
      </c>
      <c r="AB88" s="2">
        <v>423</v>
      </c>
      <c r="AC88" s="3">
        <v>23932.959999999999</v>
      </c>
      <c r="AD88" s="6">
        <v>54</v>
      </c>
      <c r="AE88" s="2">
        <v>440</v>
      </c>
      <c r="AF88" s="1">
        <v>434.73500000000001</v>
      </c>
      <c r="AG88" s="1">
        <v>445</v>
      </c>
      <c r="AH88" s="2">
        <v>237499</v>
      </c>
      <c r="AI88" s="2">
        <v>540</v>
      </c>
      <c r="AJ88" s="3">
        <v>30365.75</v>
      </c>
      <c r="AK88" s="6">
        <v>69</v>
      </c>
      <c r="AL88" s="2">
        <v>442</v>
      </c>
      <c r="AM88" s="1">
        <v>436.76600000000002</v>
      </c>
      <c r="AN88" s="1">
        <v>447</v>
      </c>
      <c r="AO88" s="2">
        <v>290165</v>
      </c>
      <c r="AP88" s="2">
        <v>657</v>
      </c>
      <c r="AQ88" s="3">
        <v>37754.51</v>
      </c>
      <c r="AR88" s="6">
        <v>85</v>
      </c>
      <c r="AS88" s="2">
        <v>447</v>
      </c>
      <c r="AT88" s="1">
        <v>437.2</v>
      </c>
      <c r="AU88" s="1">
        <v>452</v>
      </c>
      <c r="AV88" s="2">
        <v>383856</v>
      </c>
      <c r="AW88" s="2">
        <v>868</v>
      </c>
      <c r="AX88" s="3">
        <v>56938.42</v>
      </c>
      <c r="AY88" s="6">
        <v>129</v>
      </c>
      <c r="AZ88" s="2">
        <v>445</v>
      </c>
      <c r="BA88" s="1">
        <v>436.79899999999998</v>
      </c>
      <c r="BB88" s="1">
        <v>450</v>
      </c>
      <c r="BC88" s="2">
        <v>356180</v>
      </c>
      <c r="BD88" s="2">
        <v>806</v>
      </c>
      <c r="BE88" s="3">
        <v>50691.55</v>
      </c>
      <c r="BF88" s="6">
        <v>115</v>
      </c>
      <c r="BG88" s="2">
        <v>442</v>
      </c>
      <c r="BH88" s="1">
        <v>436.233</v>
      </c>
      <c r="BI88" s="1">
        <v>447</v>
      </c>
      <c r="BJ88" s="2">
        <v>337178</v>
      </c>
      <c r="BK88" s="2">
        <v>764</v>
      </c>
      <c r="BL88" s="3">
        <v>45694.99</v>
      </c>
      <c r="BM88" s="6">
        <v>104</v>
      </c>
      <c r="BN88" s="2">
        <v>445</v>
      </c>
      <c r="BO88" s="1">
        <v>436.63200000000001</v>
      </c>
      <c r="BP88" s="1">
        <v>450</v>
      </c>
      <c r="BQ88" s="2">
        <v>195848</v>
      </c>
      <c r="BR88" s="2">
        <v>444</v>
      </c>
      <c r="BS88" s="3">
        <v>22102.69</v>
      </c>
      <c r="BT88" s="6">
        <v>50</v>
      </c>
      <c r="BU88" s="2">
        <v>442</v>
      </c>
      <c r="BV88" s="1">
        <v>436.1</v>
      </c>
      <c r="BW88" s="1">
        <v>447</v>
      </c>
      <c r="BX88" s="2">
        <v>192768</v>
      </c>
      <c r="BY88" s="2">
        <v>437</v>
      </c>
      <c r="BZ88" s="3">
        <v>23394.71</v>
      </c>
      <c r="CA88" s="6">
        <v>53</v>
      </c>
      <c r="CB88" s="2">
        <v>441</v>
      </c>
      <c r="CC88" s="1">
        <v>438.8</v>
      </c>
      <c r="CD88" s="1">
        <v>446</v>
      </c>
      <c r="CE88" s="2">
        <v>235850</v>
      </c>
      <c r="CF88" s="2">
        <v>531</v>
      </c>
      <c r="CG88" s="3">
        <v>33835.800000000003</v>
      </c>
      <c r="CH88" s="6">
        <v>76</v>
      </c>
      <c r="CI88" s="2">
        <v>530</v>
      </c>
      <c r="CJ88" s="1">
        <v>5217.0169999999998</v>
      </c>
      <c r="CK88" s="1">
        <v>2617.239</v>
      </c>
      <c r="CL88" s="1">
        <v>2595.1689999999999</v>
      </c>
      <c r="CM88" s="1">
        <v>535</v>
      </c>
      <c r="CN88" s="2">
        <v>3045281</v>
      </c>
      <c r="CO88" s="2">
        <v>578</v>
      </c>
      <c r="CP88" s="4">
        <v>410960</v>
      </c>
      <c r="CQ88" s="4">
        <v>78</v>
      </c>
      <c r="CR88" s="4">
        <v>241874</v>
      </c>
      <c r="CS88" s="4">
        <v>92</v>
      </c>
      <c r="CT88" s="4">
        <v>169088</v>
      </c>
      <c r="CU88" s="6">
        <v>65</v>
      </c>
      <c r="CV88" s="2">
        <v>394</v>
      </c>
      <c r="CW88" s="1">
        <v>394.233</v>
      </c>
      <c r="CX88" s="1">
        <v>399</v>
      </c>
      <c r="CY88" s="2">
        <v>31922</v>
      </c>
      <c r="CZ88" s="2">
        <v>80</v>
      </c>
      <c r="DA88" s="3">
        <v>30033.5</v>
      </c>
      <c r="DB88" s="6">
        <v>75</v>
      </c>
      <c r="DC88" s="2">
        <v>402</v>
      </c>
      <c r="DD88" s="1">
        <v>397.66500000000002</v>
      </c>
      <c r="DE88" s="1">
        <v>407</v>
      </c>
      <c r="DF88" s="2">
        <v>25140</v>
      </c>
      <c r="DG88" s="2">
        <v>62</v>
      </c>
      <c r="DH88" s="3">
        <v>21265.49</v>
      </c>
      <c r="DI88" s="6">
        <v>53</v>
      </c>
      <c r="DJ88" s="2">
        <v>402</v>
      </c>
      <c r="DK88" s="1">
        <v>399.166</v>
      </c>
      <c r="DL88" s="1">
        <v>407</v>
      </c>
      <c r="DM88" s="2">
        <v>14698</v>
      </c>
      <c r="DN88" s="2">
        <v>36</v>
      </c>
      <c r="DO88" s="3">
        <v>12506.03</v>
      </c>
      <c r="DP88" s="6">
        <v>31</v>
      </c>
      <c r="DQ88" s="2">
        <v>403</v>
      </c>
      <c r="DR88" s="1">
        <v>398.5</v>
      </c>
      <c r="DS88" s="1">
        <v>408</v>
      </c>
      <c r="DT88" s="2">
        <v>9948</v>
      </c>
      <c r="DU88" s="2">
        <v>25</v>
      </c>
      <c r="DV88" s="3">
        <v>9749.84</v>
      </c>
      <c r="DW88" s="6">
        <v>24</v>
      </c>
      <c r="DX88" s="2">
        <v>405</v>
      </c>
      <c r="DY88" s="1">
        <v>399.06700000000001</v>
      </c>
      <c r="DZ88" s="1">
        <v>410</v>
      </c>
      <c r="EA88" s="2">
        <v>7075</v>
      </c>
      <c r="EB88" s="2">
        <v>18</v>
      </c>
      <c r="EC88" s="3">
        <v>7402.17</v>
      </c>
      <c r="ED88" s="6">
        <v>18</v>
      </c>
      <c r="EE88" s="2">
        <v>405</v>
      </c>
      <c r="EF88" s="1">
        <v>400.36700000000002</v>
      </c>
      <c r="EG88" s="1">
        <v>410</v>
      </c>
      <c r="EH88" s="2">
        <v>6484</v>
      </c>
      <c r="EI88" s="2">
        <v>16</v>
      </c>
      <c r="EJ88" s="3">
        <v>6557.97</v>
      </c>
      <c r="EK88" s="6">
        <v>16</v>
      </c>
      <c r="EL88" s="2">
        <v>411</v>
      </c>
      <c r="EM88" s="1">
        <v>400.66699999999997</v>
      </c>
      <c r="EN88" s="1">
        <v>416</v>
      </c>
      <c r="EO88" s="2">
        <v>5512</v>
      </c>
      <c r="EP88" s="2">
        <v>14</v>
      </c>
      <c r="EQ88" s="3">
        <v>5330.94</v>
      </c>
      <c r="ER88" s="6">
        <v>13</v>
      </c>
      <c r="ES88" s="2">
        <v>407</v>
      </c>
      <c r="ET88" s="1">
        <v>399.53300000000002</v>
      </c>
      <c r="EU88" s="1">
        <v>412</v>
      </c>
      <c r="EV88" s="2">
        <v>5516</v>
      </c>
      <c r="EW88" s="2">
        <v>14</v>
      </c>
      <c r="EX88" s="3">
        <v>5235.29</v>
      </c>
      <c r="EY88" s="6">
        <v>13</v>
      </c>
      <c r="EZ88" s="2">
        <v>403</v>
      </c>
      <c r="FA88" s="1">
        <v>397.93400000000003</v>
      </c>
      <c r="FB88" s="1">
        <v>408</v>
      </c>
      <c r="FC88" s="2">
        <v>5736</v>
      </c>
      <c r="FD88" s="2">
        <v>14</v>
      </c>
      <c r="FE88" s="3">
        <v>5011.5200000000004</v>
      </c>
      <c r="FF88" s="6">
        <v>12</v>
      </c>
      <c r="FG88" s="2">
        <v>407</v>
      </c>
      <c r="FH88" s="1">
        <v>398.49900000000002</v>
      </c>
      <c r="FI88" s="1">
        <v>412</v>
      </c>
      <c r="FJ88" s="2">
        <v>6978</v>
      </c>
      <c r="FK88" s="2">
        <v>17</v>
      </c>
      <c r="FL88" s="3">
        <v>6104.78</v>
      </c>
      <c r="FM88" s="6">
        <v>15</v>
      </c>
      <c r="FN88" s="2">
        <v>401</v>
      </c>
      <c r="FO88" s="1">
        <v>397.6</v>
      </c>
      <c r="FP88" s="1">
        <v>406</v>
      </c>
      <c r="FQ88" s="2">
        <v>11370</v>
      </c>
      <c r="FR88" s="2">
        <v>28</v>
      </c>
      <c r="FS88" s="3">
        <v>9873.0400000000009</v>
      </c>
      <c r="FT88" s="6">
        <v>25</v>
      </c>
      <c r="FU88" s="2">
        <v>402</v>
      </c>
      <c r="FV88" s="1">
        <v>400.2</v>
      </c>
      <c r="FW88" s="1">
        <v>407</v>
      </c>
      <c r="FX88" s="2">
        <v>26923</v>
      </c>
      <c r="FY88" s="2">
        <v>66</v>
      </c>
      <c r="FZ88" s="3">
        <v>24474.09</v>
      </c>
      <c r="GA88" s="6">
        <v>60</v>
      </c>
      <c r="GB88" s="2">
        <v>484</v>
      </c>
      <c r="GC88" s="1">
        <v>4783.4210000000003</v>
      </c>
      <c r="GD88" s="1">
        <v>2783.1979999999999</v>
      </c>
      <c r="GE88" s="1">
        <v>1990.307</v>
      </c>
      <c r="GF88" s="1">
        <v>489</v>
      </c>
      <c r="GG88" s="2">
        <v>157300</v>
      </c>
      <c r="GH88" s="2">
        <v>33</v>
      </c>
      <c r="GI88" s="4">
        <v>143540</v>
      </c>
      <c r="GJ88" s="4">
        <v>30</v>
      </c>
      <c r="GK88" s="4">
        <v>46127</v>
      </c>
      <c r="GL88" s="4">
        <v>16</v>
      </c>
      <c r="GM88" s="4">
        <v>97408</v>
      </c>
      <c r="GN88" s="6">
        <v>48</v>
      </c>
    </row>
    <row r="89" spans="1:196" x14ac:dyDescent="0.2">
      <c r="A89" s="1" t="s">
        <v>106</v>
      </c>
      <c r="B89" s="5" t="s">
        <v>110</v>
      </c>
      <c r="C89" s="2">
        <v>1999</v>
      </c>
      <c r="D89" s="1">
        <v>1983.8979999999999</v>
      </c>
      <c r="E89" s="1">
        <v>2001</v>
      </c>
      <c r="F89" s="2">
        <v>963259</v>
      </c>
      <c r="G89" s="2">
        <v>485</v>
      </c>
      <c r="H89" s="3">
        <v>116834.31</v>
      </c>
      <c r="I89" s="6">
        <v>59</v>
      </c>
      <c r="J89" s="2">
        <v>2009</v>
      </c>
      <c r="K89" s="1">
        <v>1985.0319999999999</v>
      </c>
      <c r="L89" s="1">
        <v>2011</v>
      </c>
      <c r="M89" s="2">
        <v>819175</v>
      </c>
      <c r="N89" s="2">
        <v>412</v>
      </c>
      <c r="O89" s="3">
        <v>93978.37</v>
      </c>
      <c r="P89" s="6">
        <v>47</v>
      </c>
      <c r="Q89" s="2">
        <v>2033</v>
      </c>
      <c r="R89" s="1">
        <v>2005.7650000000001</v>
      </c>
      <c r="S89" s="1">
        <v>2035</v>
      </c>
      <c r="T89" s="2">
        <v>707943</v>
      </c>
      <c r="U89" s="2">
        <v>353</v>
      </c>
      <c r="V89" s="3">
        <v>81501.509999999995</v>
      </c>
      <c r="W89" s="6">
        <v>41</v>
      </c>
      <c r="X89" s="2">
        <v>2029</v>
      </c>
      <c r="Y89" s="1">
        <v>2009.0329999999999</v>
      </c>
      <c r="Z89" s="1">
        <v>2031</v>
      </c>
      <c r="AA89" s="2">
        <v>823427</v>
      </c>
      <c r="AB89" s="2">
        <v>409</v>
      </c>
      <c r="AC89" s="3">
        <v>93487.98</v>
      </c>
      <c r="AD89" s="6">
        <v>46</v>
      </c>
      <c r="AE89" s="2">
        <v>2038</v>
      </c>
      <c r="AF89" s="1">
        <v>2008.326</v>
      </c>
      <c r="AG89" s="1">
        <v>2040</v>
      </c>
      <c r="AH89" s="2">
        <v>1254432</v>
      </c>
      <c r="AI89" s="2">
        <v>624</v>
      </c>
      <c r="AJ89" s="3">
        <v>142003.9</v>
      </c>
      <c r="AK89" s="6">
        <v>71</v>
      </c>
      <c r="AL89" s="2">
        <v>2043</v>
      </c>
      <c r="AM89" s="1">
        <v>2021.269</v>
      </c>
      <c r="AN89" s="1">
        <v>2045</v>
      </c>
      <c r="AO89" s="2">
        <v>1696772</v>
      </c>
      <c r="AP89" s="2">
        <v>839</v>
      </c>
      <c r="AQ89" s="3">
        <v>208231.9</v>
      </c>
      <c r="AR89" s="6">
        <v>103</v>
      </c>
      <c r="AS89" s="2">
        <v>2056</v>
      </c>
      <c r="AT89" s="1">
        <v>2034.932</v>
      </c>
      <c r="AU89" s="1">
        <v>2058</v>
      </c>
      <c r="AV89" s="2">
        <v>2064123</v>
      </c>
      <c r="AW89" s="2">
        <v>1013</v>
      </c>
      <c r="AX89" s="3">
        <v>271553.56</v>
      </c>
      <c r="AY89" s="6">
        <v>133</v>
      </c>
      <c r="AZ89" s="2">
        <v>2062</v>
      </c>
      <c r="BA89" s="1">
        <v>2038.1</v>
      </c>
      <c r="BB89" s="1">
        <v>2064</v>
      </c>
      <c r="BC89" s="2">
        <v>1944088</v>
      </c>
      <c r="BD89" s="2">
        <v>953</v>
      </c>
      <c r="BE89" s="3">
        <v>244682.98</v>
      </c>
      <c r="BF89" s="6">
        <v>120</v>
      </c>
      <c r="BG89" s="2">
        <v>2055</v>
      </c>
      <c r="BH89" s="1">
        <v>2035.395</v>
      </c>
      <c r="BI89" s="1">
        <v>2057</v>
      </c>
      <c r="BJ89" s="2">
        <v>1463455</v>
      </c>
      <c r="BK89" s="2">
        <v>718</v>
      </c>
      <c r="BL89" s="3">
        <v>169327.5</v>
      </c>
      <c r="BM89" s="6">
        <v>83</v>
      </c>
      <c r="BN89" s="2">
        <v>2068</v>
      </c>
      <c r="BO89" s="1">
        <v>2044.329</v>
      </c>
      <c r="BP89" s="1">
        <v>2070</v>
      </c>
      <c r="BQ89" s="2">
        <v>802272</v>
      </c>
      <c r="BR89" s="2">
        <v>392</v>
      </c>
      <c r="BS89" s="3">
        <v>82963.009999999995</v>
      </c>
      <c r="BT89" s="6">
        <v>41</v>
      </c>
      <c r="BU89" s="2">
        <v>2072</v>
      </c>
      <c r="BV89" s="1">
        <v>2049.9009999999998</v>
      </c>
      <c r="BW89" s="1">
        <v>2074</v>
      </c>
      <c r="BX89" s="2">
        <v>826076</v>
      </c>
      <c r="BY89" s="2">
        <v>403</v>
      </c>
      <c r="BZ89" s="3">
        <v>93154.03</v>
      </c>
      <c r="CA89" s="6">
        <v>45</v>
      </c>
      <c r="CB89" s="2">
        <v>2086</v>
      </c>
      <c r="CC89" s="1">
        <v>2062.799</v>
      </c>
      <c r="CD89" s="1">
        <v>2088</v>
      </c>
      <c r="CE89" s="2">
        <v>971921</v>
      </c>
      <c r="CF89" s="2">
        <v>471</v>
      </c>
      <c r="CG89" s="3">
        <v>118675.19</v>
      </c>
      <c r="CH89" s="6">
        <v>57</v>
      </c>
      <c r="CI89" s="2">
        <v>2504</v>
      </c>
      <c r="CJ89" s="1">
        <v>24278.720000000001</v>
      </c>
      <c r="CK89" s="1">
        <v>12176.38</v>
      </c>
      <c r="CL89" s="1">
        <v>12120.59</v>
      </c>
      <c r="CM89" s="1">
        <v>2506</v>
      </c>
      <c r="CN89" s="2">
        <v>14336947</v>
      </c>
      <c r="CO89" s="2">
        <v>590</v>
      </c>
      <c r="CP89" s="4">
        <v>1716381</v>
      </c>
      <c r="CQ89" s="4">
        <v>71</v>
      </c>
      <c r="CR89" s="4">
        <v>1120769</v>
      </c>
      <c r="CS89" s="4">
        <v>92</v>
      </c>
      <c r="CT89" s="4">
        <v>595749</v>
      </c>
      <c r="CU89" s="6">
        <v>49</v>
      </c>
      <c r="CV89" s="2" t="s">
        <v>23</v>
      </c>
      <c r="CW89" s="1" t="s">
        <v>23</v>
      </c>
      <c r="CX89" s="1" t="s">
        <v>24</v>
      </c>
      <c r="CY89" s="2" t="s">
        <v>25</v>
      </c>
      <c r="CZ89" s="2" t="s">
        <v>25</v>
      </c>
      <c r="DA89" s="3" t="s">
        <v>25</v>
      </c>
      <c r="DB89" s="6" t="s">
        <v>25</v>
      </c>
      <c r="DC89" s="2" t="s">
        <v>23</v>
      </c>
      <c r="DD89" s="1" t="s">
        <v>23</v>
      </c>
      <c r="DE89" s="1" t="s">
        <v>24</v>
      </c>
      <c r="DF89" s="2" t="s">
        <v>25</v>
      </c>
      <c r="DG89" s="2" t="s">
        <v>25</v>
      </c>
      <c r="DH89" s="3" t="s">
        <v>25</v>
      </c>
      <c r="DI89" s="6" t="s">
        <v>25</v>
      </c>
      <c r="DJ89" s="2" t="s">
        <v>23</v>
      </c>
      <c r="DK89" s="1" t="s">
        <v>23</v>
      </c>
      <c r="DL89" s="1" t="s">
        <v>24</v>
      </c>
      <c r="DM89" s="2" t="s">
        <v>25</v>
      </c>
      <c r="DN89" s="2" t="s">
        <v>25</v>
      </c>
      <c r="DO89" s="3" t="s">
        <v>25</v>
      </c>
      <c r="DP89" s="6" t="s">
        <v>25</v>
      </c>
      <c r="DQ89" s="2" t="s">
        <v>23</v>
      </c>
      <c r="DR89" s="1" t="s">
        <v>23</v>
      </c>
      <c r="DS89" s="1" t="s">
        <v>24</v>
      </c>
      <c r="DT89" s="2" t="s">
        <v>25</v>
      </c>
      <c r="DU89" s="2" t="s">
        <v>25</v>
      </c>
      <c r="DV89" s="3" t="s">
        <v>25</v>
      </c>
      <c r="DW89" s="6" t="s">
        <v>25</v>
      </c>
      <c r="DX89" s="2" t="s">
        <v>23</v>
      </c>
      <c r="DY89" s="1" t="s">
        <v>23</v>
      </c>
      <c r="DZ89" s="1" t="s">
        <v>24</v>
      </c>
      <c r="EA89" s="2" t="s">
        <v>25</v>
      </c>
      <c r="EB89" s="2" t="s">
        <v>25</v>
      </c>
      <c r="EC89" s="3" t="s">
        <v>25</v>
      </c>
      <c r="ED89" s="6" t="s">
        <v>25</v>
      </c>
      <c r="EE89" s="2" t="s">
        <v>23</v>
      </c>
      <c r="EF89" s="1" t="s">
        <v>23</v>
      </c>
      <c r="EG89" s="1" t="s">
        <v>24</v>
      </c>
      <c r="EH89" s="2" t="s">
        <v>25</v>
      </c>
      <c r="EI89" s="2" t="s">
        <v>25</v>
      </c>
      <c r="EJ89" s="3" t="s">
        <v>25</v>
      </c>
      <c r="EK89" s="6" t="s">
        <v>25</v>
      </c>
      <c r="EL89" s="2" t="s">
        <v>23</v>
      </c>
      <c r="EM89" s="1" t="s">
        <v>23</v>
      </c>
      <c r="EN89" s="1" t="s">
        <v>24</v>
      </c>
      <c r="EO89" s="2" t="s">
        <v>25</v>
      </c>
      <c r="EP89" s="2" t="s">
        <v>25</v>
      </c>
      <c r="EQ89" s="3" t="s">
        <v>25</v>
      </c>
      <c r="ER89" s="6" t="s">
        <v>25</v>
      </c>
      <c r="ES89" s="2" t="s">
        <v>23</v>
      </c>
      <c r="ET89" s="1" t="s">
        <v>23</v>
      </c>
      <c r="EU89" s="1" t="s">
        <v>24</v>
      </c>
      <c r="EV89" s="2" t="s">
        <v>25</v>
      </c>
      <c r="EW89" s="2" t="s">
        <v>25</v>
      </c>
      <c r="EX89" s="3" t="s">
        <v>25</v>
      </c>
      <c r="EY89" s="6" t="s">
        <v>25</v>
      </c>
      <c r="EZ89" s="2" t="s">
        <v>23</v>
      </c>
      <c r="FA89" s="1" t="s">
        <v>23</v>
      </c>
      <c r="FB89" s="1" t="s">
        <v>24</v>
      </c>
      <c r="FC89" s="2" t="s">
        <v>25</v>
      </c>
      <c r="FD89" s="2" t="s">
        <v>25</v>
      </c>
      <c r="FE89" s="3" t="s">
        <v>25</v>
      </c>
      <c r="FF89" s="6" t="s">
        <v>25</v>
      </c>
      <c r="FG89" s="2" t="s">
        <v>23</v>
      </c>
      <c r="FH89" s="1" t="s">
        <v>23</v>
      </c>
      <c r="FI89" s="1" t="s">
        <v>24</v>
      </c>
      <c r="FJ89" s="2" t="s">
        <v>25</v>
      </c>
      <c r="FK89" s="2" t="s">
        <v>25</v>
      </c>
      <c r="FL89" s="3" t="s">
        <v>25</v>
      </c>
      <c r="FM89" s="6" t="s">
        <v>25</v>
      </c>
      <c r="FN89" s="2" t="s">
        <v>23</v>
      </c>
      <c r="FO89" s="1" t="s">
        <v>23</v>
      </c>
      <c r="FP89" s="1" t="s">
        <v>24</v>
      </c>
      <c r="FQ89" s="2" t="s">
        <v>25</v>
      </c>
      <c r="FR89" s="2" t="s">
        <v>25</v>
      </c>
      <c r="FS89" s="3" t="s">
        <v>25</v>
      </c>
      <c r="FT89" s="6" t="s">
        <v>25</v>
      </c>
      <c r="FU89" s="2" t="s">
        <v>23</v>
      </c>
      <c r="FV89" s="1" t="s">
        <v>23</v>
      </c>
      <c r="FW89" s="1" t="s">
        <v>24</v>
      </c>
      <c r="FX89" s="2" t="s">
        <v>25</v>
      </c>
      <c r="FY89" s="2" t="s">
        <v>25</v>
      </c>
      <c r="FZ89" s="3" t="s">
        <v>25</v>
      </c>
      <c r="GA89" s="6" t="s">
        <v>25</v>
      </c>
      <c r="GB89" s="2" t="s">
        <v>26</v>
      </c>
      <c r="GC89" s="1" t="s">
        <v>23</v>
      </c>
      <c r="GD89" s="1" t="s">
        <v>23</v>
      </c>
      <c r="GE89" s="1" t="s">
        <v>23</v>
      </c>
      <c r="GF89" s="1" t="s">
        <v>23</v>
      </c>
      <c r="GG89" s="2" t="s">
        <v>25</v>
      </c>
      <c r="GH89" s="2" t="s">
        <v>25</v>
      </c>
      <c r="GI89" s="4" t="s">
        <v>25</v>
      </c>
      <c r="GJ89" s="4" t="s">
        <v>25</v>
      </c>
      <c r="GK89" s="4" t="s">
        <v>25</v>
      </c>
      <c r="GL89" s="4" t="s">
        <v>25</v>
      </c>
      <c r="GM89" s="4" t="s">
        <v>25</v>
      </c>
      <c r="GN89" s="6" t="s">
        <v>25</v>
      </c>
    </row>
    <row r="90" spans="1:196" x14ac:dyDescent="0.2">
      <c r="A90" s="1" t="s">
        <v>106</v>
      </c>
      <c r="B90" s="5" t="s">
        <v>111</v>
      </c>
      <c r="C90" s="2" t="s">
        <v>23</v>
      </c>
      <c r="D90" s="1" t="s">
        <v>23</v>
      </c>
      <c r="E90" s="1" t="s">
        <v>24</v>
      </c>
      <c r="F90" s="2" t="s">
        <v>25</v>
      </c>
      <c r="G90" s="2" t="s">
        <v>25</v>
      </c>
      <c r="H90" s="3" t="s">
        <v>25</v>
      </c>
      <c r="I90" s="6" t="s">
        <v>25</v>
      </c>
      <c r="J90" s="2" t="s">
        <v>23</v>
      </c>
      <c r="K90" s="1" t="s">
        <v>23</v>
      </c>
      <c r="L90" s="1" t="s">
        <v>24</v>
      </c>
      <c r="M90" s="2" t="s">
        <v>25</v>
      </c>
      <c r="N90" s="2" t="s">
        <v>25</v>
      </c>
      <c r="O90" s="3" t="s">
        <v>25</v>
      </c>
      <c r="P90" s="6" t="s">
        <v>25</v>
      </c>
      <c r="Q90" s="2" t="s">
        <v>23</v>
      </c>
      <c r="R90" s="1" t="s">
        <v>23</v>
      </c>
      <c r="S90" s="1" t="s">
        <v>24</v>
      </c>
      <c r="T90" s="2" t="s">
        <v>25</v>
      </c>
      <c r="U90" s="2" t="s">
        <v>25</v>
      </c>
      <c r="V90" s="3" t="s">
        <v>25</v>
      </c>
      <c r="W90" s="6" t="s">
        <v>25</v>
      </c>
      <c r="X90" s="2" t="s">
        <v>23</v>
      </c>
      <c r="Y90" s="1" t="s">
        <v>23</v>
      </c>
      <c r="Z90" s="1" t="s">
        <v>24</v>
      </c>
      <c r="AA90" s="2" t="s">
        <v>25</v>
      </c>
      <c r="AB90" s="2" t="s">
        <v>25</v>
      </c>
      <c r="AC90" s="3" t="s">
        <v>25</v>
      </c>
      <c r="AD90" s="6" t="s">
        <v>25</v>
      </c>
      <c r="AE90" s="2" t="s">
        <v>23</v>
      </c>
      <c r="AF90" s="1" t="s">
        <v>23</v>
      </c>
      <c r="AG90" s="1" t="s">
        <v>24</v>
      </c>
      <c r="AH90" s="2" t="s">
        <v>25</v>
      </c>
      <c r="AI90" s="2" t="s">
        <v>25</v>
      </c>
      <c r="AJ90" s="3" t="s">
        <v>25</v>
      </c>
      <c r="AK90" s="6" t="s">
        <v>25</v>
      </c>
      <c r="AL90" s="2" t="s">
        <v>23</v>
      </c>
      <c r="AM90" s="1" t="s">
        <v>23</v>
      </c>
      <c r="AN90" s="1" t="s">
        <v>24</v>
      </c>
      <c r="AO90" s="2" t="s">
        <v>25</v>
      </c>
      <c r="AP90" s="2" t="s">
        <v>25</v>
      </c>
      <c r="AQ90" s="3" t="s">
        <v>25</v>
      </c>
      <c r="AR90" s="6" t="s">
        <v>25</v>
      </c>
      <c r="AS90" s="2" t="s">
        <v>23</v>
      </c>
      <c r="AT90" s="1" t="s">
        <v>23</v>
      </c>
      <c r="AU90" s="1" t="s">
        <v>24</v>
      </c>
      <c r="AV90" s="2" t="s">
        <v>25</v>
      </c>
      <c r="AW90" s="2" t="s">
        <v>25</v>
      </c>
      <c r="AX90" s="3" t="s">
        <v>25</v>
      </c>
      <c r="AY90" s="6" t="s">
        <v>25</v>
      </c>
      <c r="AZ90" s="2" t="s">
        <v>23</v>
      </c>
      <c r="BA90" s="1" t="s">
        <v>23</v>
      </c>
      <c r="BB90" s="1" t="s">
        <v>24</v>
      </c>
      <c r="BC90" s="2" t="s">
        <v>25</v>
      </c>
      <c r="BD90" s="2" t="s">
        <v>25</v>
      </c>
      <c r="BE90" s="3" t="s">
        <v>25</v>
      </c>
      <c r="BF90" s="6" t="s">
        <v>25</v>
      </c>
      <c r="BG90" s="2" t="s">
        <v>23</v>
      </c>
      <c r="BH90" s="1" t="s">
        <v>23</v>
      </c>
      <c r="BI90" s="1" t="s">
        <v>24</v>
      </c>
      <c r="BJ90" s="2" t="s">
        <v>25</v>
      </c>
      <c r="BK90" s="2" t="s">
        <v>25</v>
      </c>
      <c r="BL90" s="3" t="s">
        <v>25</v>
      </c>
      <c r="BM90" s="6" t="s">
        <v>25</v>
      </c>
      <c r="BN90" s="2" t="s">
        <v>23</v>
      </c>
      <c r="BO90" s="1" t="s">
        <v>23</v>
      </c>
      <c r="BP90" s="1" t="s">
        <v>24</v>
      </c>
      <c r="BQ90" s="2" t="s">
        <v>25</v>
      </c>
      <c r="BR90" s="2" t="s">
        <v>25</v>
      </c>
      <c r="BS90" s="3" t="s">
        <v>25</v>
      </c>
      <c r="BT90" s="6" t="s">
        <v>25</v>
      </c>
      <c r="BU90" s="2" t="s">
        <v>23</v>
      </c>
      <c r="BV90" s="1" t="s">
        <v>23</v>
      </c>
      <c r="BW90" s="1" t="s">
        <v>24</v>
      </c>
      <c r="BX90" s="2" t="s">
        <v>25</v>
      </c>
      <c r="BY90" s="2" t="s">
        <v>25</v>
      </c>
      <c r="BZ90" s="3" t="s">
        <v>25</v>
      </c>
      <c r="CA90" s="6" t="s">
        <v>25</v>
      </c>
      <c r="CB90" s="2" t="s">
        <v>23</v>
      </c>
      <c r="CC90" s="1" t="s">
        <v>23</v>
      </c>
      <c r="CD90" s="1" t="s">
        <v>24</v>
      </c>
      <c r="CE90" s="2" t="s">
        <v>25</v>
      </c>
      <c r="CF90" s="2" t="s">
        <v>25</v>
      </c>
      <c r="CG90" s="3" t="s">
        <v>25</v>
      </c>
      <c r="CH90" s="6" t="s">
        <v>25</v>
      </c>
      <c r="CI90" s="2" t="s">
        <v>26</v>
      </c>
      <c r="CJ90" s="1" t="s">
        <v>23</v>
      </c>
      <c r="CK90" s="1" t="s">
        <v>23</v>
      </c>
      <c r="CL90" s="1" t="s">
        <v>23</v>
      </c>
      <c r="CM90" s="1" t="s">
        <v>23</v>
      </c>
      <c r="CN90" s="2" t="s">
        <v>25</v>
      </c>
      <c r="CO90" s="2" t="s">
        <v>25</v>
      </c>
      <c r="CP90" s="4" t="s">
        <v>25</v>
      </c>
      <c r="CQ90" s="4" t="s">
        <v>25</v>
      </c>
      <c r="CR90" s="4" t="s">
        <v>25</v>
      </c>
      <c r="CS90" s="4" t="s">
        <v>25</v>
      </c>
      <c r="CT90" s="4" t="s">
        <v>25</v>
      </c>
      <c r="CU90" s="6" t="s">
        <v>25</v>
      </c>
      <c r="CV90" s="2">
        <v>11028</v>
      </c>
      <c r="CW90" s="1">
        <v>10884.3</v>
      </c>
      <c r="CX90" s="1">
        <v>11418</v>
      </c>
      <c r="CY90" s="2">
        <v>974522</v>
      </c>
      <c r="CZ90" s="2">
        <v>86</v>
      </c>
      <c r="DA90" s="3">
        <v>913924.52</v>
      </c>
      <c r="DB90" s="6">
        <v>81</v>
      </c>
      <c r="DC90" s="2">
        <v>11001</v>
      </c>
      <c r="DD90" s="1">
        <v>10878.46</v>
      </c>
      <c r="DE90" s="1">
        <v>11391</v>
      </c>
      <c r="DF90" s="2">
        <v>704712</v>
      </c>
      <c r="DG90" s="2">
        <v>63</v>
      </c>
      <c r="DH90" s="3">
        <v>633035.79</v>
      </c>
      <c r="DI90" s="6">
        <v>56</v>
      </c>
      <c r="DJ90" s="2">
        <v>11014</v>
      </c>
      <c r="DK90" s="1">
        <v>10873.83</v>
      </c>
      <c r="DL90" s="1">
        <v>11404</v>
      </c>
      <c r="DM90" s="2">
        <v>348065</v>
      </c>
      <c r="DN90" s="2">
        <v>31</v>
      </c>
      <c r="DO90" s="3">
        <v>317011.62</v>
      </c>
      <c r="DP90" s="6">
        <v>28</v>
      </c>
      <c r="DQ90" s="2">
        <v>10989</v>
      </c>
      <c r="DR90" s="1">
        <v>10875.79</v>
      </c>
      <c r="DS90" s="1">
        <v>11379</v>
      </c>
      <c r="DT90" s="2">
        <v>194303</v>
      </c>
      <c r="DU90" s="2">
        <v>17</v>
      </c>
      <c r="DV90" s="3">
        <v>198818.88</v>
      </c>
      <c r="DW90" s="6">
        <v>18</v>
      </c>
      <c r="DX90" s="2">
        <v>11015</v>
      </c>
      <c r="DY90" s="1">
        <v>10882.49</v>
      </c>
      <c r="DZ90" s="1">
        <v>11405</v>
      </c>
      <c r="EA90" s="2">
        <v>150461</v>
      </c>
      <c r="EB90" s="2">
        <v>13</v>
      </c>
      <c r="EC90" s="3">
        <v>158992.48000000001</v>
      </c>
      <c r="ED90" s="6">
        <v>14</v>
      </c>
      <c r="EE90" s="2">
        <v>10986</v>
      </c>
      <c r="EF90" s="1">
        <v>10850.35</v>
      </c>
      <c r="EG90" s="1">
        <v>11376</v>
      </c>
      <c r="EH90" s="2">
        <v>126756</v>
      </c>
      <c r="EI90" s="2">
        <v>11</v>
      </c>
      <c r="EJ90" s="3">
        <v>127616.01</v>
      </c>
      <c r="EK90" s="6">
        <v>11</v>
      </c>
      <c r="EL90" s="2">
        <v>10981</v>
      </c>
      <c r="EM90" s="1">
        <v>10839.32</v>
      </c>
      <c r="EN90" s="1">
        <v>11371</v>
      </c>
      <c r="EO90" s="2">
        <v>113355</v>
      </c>
      <c r="EP90" s="2">
        <v>10</v>
      </c>
      <c r="EQ90" s="3">
        <v>109935.73</v>
      </c>
      <c r="ER90" s="6">
        <v>10</v>
      </c>
      <c r="ES90" s="2">
        <v>10984</v>
      </c>
      <c r="ET90" s="1">
        <v>10833.32</v>
      </c>
      <c r="EU90" s="1">
        <v>11374</v>
      </c>
      <c r="EV90" s="2">
        <v>115579</v>
      </c>
      <c r="EW90" s="2">
        <v>10</v>
      </c>
      <c r="EX90" s="3">
        <v>110489.91</v>
      </c>
      <c r="EY90" s="6">
        <v>10</v>
      </c>
      <c r="EZ90" s="2">
        <v>10925</v>
      </c>
      <c r="FA90" s="1">
        <v>10793.7</v>
      </c>
      <c r="FB90" s="1">
        <v>11315</v>
      </c>
      <c r="FC90" s="2">
        <v>124553</v>
      </c>
      <c r="FD90" s="2">
        <v>11</v>
      </c>
      <c r="FE90" s="3">
        <v>117193.72</v>
      </c>
      <c r="FF90" s="6">
        <v>10</v>
      </c>
      <c r="FG90" s="2">
        <v>10923</v>
      </c>
      <c r="FH90" s="1">
        <v>10793.46</v>
      </c>
      <c r="FI90" s="1">
        <v>11313</v>
      </c>
      <c r="FJ90" s="2">
        <v>181309</v>
      </c>
      <c r="FK90" s="2">
        <v>16</v>
      </c>
      <c r="FL90" s="3">
        <v>178460.04</v>
      </c>
      <c r="FM90" s="6">
        <v>16</v>
      </c>
      <c r="FN90" s="2">
        <v>10934</v>
      </c>
      <c r="FO90" s="1">
        <v>10822.23</v>
      </c>
      <c r="FP90" s="1">
        <v>11324</v>
      </c>
      <c r="FQ90" s="2">
        <v>442534</v>
      </c>
      <c r="FR90" s="2">
        <v>39</v>
      </c>
      <c r="FS90" s="3">
        <v>442266.84</v>
      </c>
      <c r="FT90" s="6">
        <v>39</v>
      </c>
      <c r="FU90" s="2">
        <v>10951</v>
      </c>
      <c r="FV90" s="1">
        <v>10852.96</v>
      </c>
      <c r="FW90" s="1">
        <v>11341</v>
      </c>
      <c r="FX90" s="2">
        <v>879698</v>
      </c>
      <c r="FY90" s="2">
        <v>78</v>
      </c>
      <c r="FZ90" s="3">
        <v>914360.39</v>
      </c>
      <c r="GA90" s="6">
        <v>81</v>
      </c>
      <c r="GB90" s="2">
        <v>13671</v>
      </c>
      <c r="GC90" s="1">
        <v>130179.9</v>
      </c>
      <c r="GD90" s="1">
        <v>75557.350000000006</v>
      </c>
      <c r="GE90" s="1">
        <v>54370.38</v>
      </c>
      <c r="GF90" s="1">
        <v>14068</v>
      </c>
      <c r="GG90" s="2">
        <v>4355840</v>
      </c>
      <c r="GH90" s="2">
        <v>33</v>
      </c>
      <c r="GI90" s="4">
        <v>4222045</v>
      </c>
      <c r="GJ90" s="4">
        <v>32</v>
      </c>
      <c r="GK90" s="4">
        <v>1032136</v>
      </c>
      <c r="GL90" s="4">
        <v>13</v>
      </c>
      <c r="GM90" s="4">
        <v>3190017</v>
      </c>
      <c r="GN90" s="6">
        <v>57</v>
      </c>
    </row>
    <row r="91" spans="1:196" x14ac:dyDescent="0.2">
      <c r="A91" s="1" t="s">
        <v>106</v>
      </c>
      <c r="B91" s="5" t="s">
        <v>112</v>
      </c>
      <c r="C91" s="2">
        <v>4489</v>
      </c>
      <c r="D91" s="1">
        <v>4443.9629999999997</v>
      </c>
      <c r="E91" s="1">
        <v>4610</v>
      </c>
      <c r="F91" s="2">
        <v>2288503</v>
      </c>
      <c r="G91" s="2">
        <v>501</v>
      </c>
      <c r="H91" s="3">
        <v>293609.39</v>
      </c>
      <c r="I91" s="6">
        <v>64</v>
      </c>
      <c r="J91" s="2">
        <v>4501</v>
      </c>
      <c r="K91" s="1">
        <v>4443.5640000000003</v>
      </c>
      <c r="L91" s="1">
        <v>4622</v>
      </c>
      <c r="M91" s="2">
        <v>2059539</v>
      </c>
      <c r="N91" s="2">
        <v>451</v>
      </c>
      <c r="O91" s="3">
        <v>255040.15</v>
      </c>
      <c r="P91" s="6">
        <v>56</v>
      </c>
      <c r="Q91" s="2">
        <v>4495</v>
      </c>
      <c r="R91" s="1">
        <v>4445.0640000000003</v>
      </c>
      <c r="S91" s="1">
        <v>4616</v>
      </c>
      <c r="T91" s="2">
        <v>1786653</v>
      </c>
      <c r="U91" s="2">
        <v>391</v>
      </c>
      <c r="V91" s="3">
        <v>214487.19</v>
      </c>
      <c r="W91" s="6">
        <v>47</v>
      </c>
      <c r="X91" s="2">
        <v>4500</v>
      </c>
      <c r="Y91" s="1">
        <v>4437.6959999999999</v>
      </c>
      <c r="Z91" s="1">
        <v>4621</v>
      </c>
      <c r="AA91" s="2">
        <v>2072474</v>
      </c>
      <c r="AB91" s="2">
        <v>455</v>
      </c>
      <c r="AC91" s="3">
        <v>252107.85</v>
      </c>
      <c r="AD91" s="6">
        <v>55</v>
      </c>
      <c r="AE91" s="2">
        <v>4481</v>
      </c>
      <c r="AF91" s="1">
        <v>4445.9359999999997</v>
      </c>
      <c r="AG91" s="1">
        <v>4602</v>
      </c>
      <c r="AH91" s="2">
        <v>2838238</v>
      </c>
      <c r="AI91" s="2">
        <v>622</v>
      </c>
      <c r="AJ91" s="3">
        <v>335317.02</v>
      </c>
      <c r="AK91" s="6">
        <v>73</v>
      </c>
      <c r="AL91" s="2">
        <v>4510</v>
      </c>
      <c r="AM91" s="1">
        <v>4449.0360000000001</v>
      </c>
      <c r="AN91" s="1">
        <v>4631</v>
      </c>
      <c r="AO91" s="2">
        <v>4137016</v>
      </c>
      <c r="AP91" s="2">
        <v>906</v>
      </c>
      <c r="AQ91" s="3">
        <v>552758.01</v>
      </c>
      <c r="AR91" s="6">
        <v>121</v>
      </c>
      <c r="AS91" s="2">
        <v>4513</v>
      </c>
      <c r="AT91" s="1">
        <v>4449.93</v>
      </c>
      <c r="AU91" s="1">
        <v>4634</v>
      </c>
      <c r="AV91" s="2">
        <v>5049951</v>
      </c>
      <c r="AW91" s="2">
        <v>1105</v>
      </c>
      <c r="AX91" s="3">
        <v>722953.98</v>
      </c>
      <c r="AY91" s="6">
        <v>158</v>
      </c>
      <c r="AZ91" s="2">
        <v>4510</v>
      </c>
      <c r="BA91" s="1">
        <v>4441.9669999999996</v>
      </c>
      <c r="BB91" s="1">
        <v>4631</v>
      </c>
      <c r="BC91" s="2">
        <v>4473781</v>
      </c>
      <c r="BD91" s="2">
        <v>981</v>
      </c>
      <c r="BE91" s="3">
        <v>620927.32999999996</v>
      </c>
      <c r="BF91" s="6">
        <v>136</v>
      </c>
      <c r="BG91" s="2">
        <v>4518</v>
      </c>
      <c r="BH91" s="1">
        <v>4452.6319999999996</v>
      </c>
      <c r="BI91" s="1">
        <v>4639</v>
      </c>
      <c r="BJ91" s="2">
        <v>3585047</v>
      </c>
      <c r="BK91" s="2">
        <v>784</v>
      </c>
      <c r="BL91" s="3">
        <v>455134.67</v>
      </c>
      <c r="BM91" s="6">
        <v>100</v>
      </c>
      <c r="BN91" s="2">
        <v>4527</v>
      </c>
      <c r="BO91" s="1">
        <v>4457.0659999999998</v>
      </c>
      <c r="BP91" s="1">
        <v>4648</v>
      </c>
      <c r="BQ91" s="2">
        <v>1973746</v>
      </c>
      <c r="BR91" s="2">
        <v>431</v>
      </c>
      <c r="BS91" s="3">
        <v>220181.92</v>
      </c>
      <c r="BT91" s="6">
        <v>48</v>
      </c>
      <c r="BU91" s="2">
        <v>4524</v>
      </c>
      <c r="BV91" s="1">
        <v>4461.9660000000003</v>
      </c>
      <c r="BW91" s="1">
        <v>4645</v>
      </c>
      <c r="BX91" s="2">
        <v>1966791</v>
      </c>
      <c r="BY91" s="2">
        <v>429</v>
      </c>
      <c r="BZ91" s="3">
        <v>236188.28</v>
      </c>
      <c r="CA91" s="6">
        <v>52</v>
      </c>
      <c r="CB91" s="2">
        <v>4522</v>
      </c>
      <c r="CC91" s="1">
        <v>4473.5060000000003</v>
      </c>
      <c r="CD91" s="1">
        <v>4643</v>
      </c>
      <c r="CE91" s="2">
        <v>2488013</v>
      </c>
      <c r="CF91" s="2">
        <v>542</v>
      </c>
      <c r="CG91" s="3">
        <v>325763.89</v>
      </c>
      <c r="CH91" s="6">
        <v>71</v>
      </c>
      <c r="CI91" s="2">
        <v>5483</v>
      </c>
      <c r="CJ91" s="1">
        <v>53402.21</v>
      </c>
      <c r="CK91" s="1">
        <v>26667.73</v>
      </c>
      <c r="CL91" s="1">
        <v>26618.89</v>
      </c>
      <c r="CM91" s="1">
        <v>5604</v>
      </c>
      <c r="CN91" s="2">
        <v>34719751</v>
      </c>
      <c r="CO91" s="2">
        <v>636</v>
      </c>
      <c r="CP91" s="4">
        <v>4484448</v>
      </c>
      <c r="CQ91" s="4">
        <v>82</v>
      </c>
      <c r="CR91" s="4">
        <v>2919198</v>
      </c>
      <c r="CS91" s="4">
        <v>107</v>
      </c>
      <c r="CT91" s="4">
        <v>1565519</v>
      </c>
      <c r="CU91" s="6">
        <v>58</v>
      </c>
      <c r="CV91" s="2" t="s">
        <v>23</v>
      </c>
      <c r="CW91" s="1" t="s">
        <v>23</v>
      </c>
      <c r="CX91" s="1" t="s">
        <v>24</v>
      </c>
      <c r="CY91" s="2" t="s">
        <v>25</v>
      </c>
      <c r="CZ91" s="2" t="s">
        <v>25</v>
      </c>
      <c r="DA91" s="3" t="s">
        <v>25</v>
      </c>
      <c r="DB91" s="6" t="s">
        <v>25</v>
      </c>
      <c r="DC91" s="2" t="s">
        <v>23</v>
      </c>
      <c r="DD91" s="1" t="s">
        <v>23</v>
      </c>
      <c r="DE91" s="1" t="s">
        <v>24</v>
      </c>
      <c r="DF91" s="2" t="s">
        <v>25</v>
      </c>
      <c r="DG91" s="2" t="s">
        <v>25</v>
      </c>
      <c r="DH91" s="3" t="s">
        <v>25</v>
      </c>
      <c r="DI91" s="6" t="s">
        <v>25</v>
      </c>
      <c r="DJ91" s="2" t="s">
        <v>23</v>
      </c>
      <c r="DK91" s="1" t="s">
        <v>23</v>
      </c>
      <c r="DL91" s="1" t="s">
        <v>24</v>
      </c>
      <c r="DM91" s="2" t="s">
        <v>25</v>
      </c>
      <c r="DN91" s="2" t="s">
        <v>25</v>
      </c>
      <c r="DO91" s="3" t="s">
        <v>25</v>
      </c>
      <c r="DP91" s="6" t="s">
        <v>25</v>
      </c>
      <c r="DQ91" s="2" t="s">
        <v>23</v>
      </c>
      <c r="DR91" s="1" t="s">
        <v>23</v>
      </c>
      <c r="DS91" s="1" t="s">
        <v>24</v>
      </c>
      <c r="DT91" s="2" t="s">
        <v>25</v>
      </c>
      <c r="DU91" s="2" t="s">
        <v>25</v>
      </c>
      <c r="DV91" s="3" t="s">
        <v>25</v>
      </c>
      <c r="DW91" s="6" t="s">
        <v>25</v>
      </c>
      <c r="DX91" s="2" t="s">
        <v>23</v>
      </c>
      <c r="DY91" s="1" t="s">
        <v>23</v>
      </c>
      <c r="DZ91" s="1" t="s">
        <v>24</v>
      </c>
      <c r="EA91" s="2" t="s">
        <v>25</v>
      </c>
      <c r="EB91" s="2" t="s">
        <v>25</v>
      </c>
      <c r="EC91" s="3" t="s">
        <v>25</v>
      </c>
      <c r="ED91" s="6" t="s">
        <v>25</v>
      </c>
      <c r="EE91" s="2" t="s">
        <v>23</v>
      </c>
      <c r="EF91" s="1" t="s">
        <v>23</v>
      </c>
      <c r="EG91" s="1" t="s">
        <v>24</v>
      </c>
      <c r="EH91" s="2" t="s">
        <v>25</v>
      </c>
      <c r="EI91" s="2" t="s">
        <v>25</v>
      </c>
      <c r="EJ91" s="3" t="s">
        <v>25</v>
      </c>
      <c r="EK91" s="6" t="s">
        <v>25</v>
      </c>
      <c r="EL91" s="2" t="s">
        <v>23</v>
      </c>
      <c r="EM91" s="1" t="s">
        <v>23</v>
      </c>
      <c r="EN91" s="1" t="s">
        <v>24</v>
      </c>
      <c r="EO91" s="2" t="s">
        <v>25</v>
      </c>
      <c r="EP91" s="2" t="s">
        <v>25</v>
      </c>
      <c r="EQ91" s="3" t="s">
        <v>25</v>
      </c>
      <c r="ER91" s="6" t="s">
        <v>25</v>
      </c>
      <c r="ES91" s="2" t="s">
        <v>23</v>
      </c>
      <c r="ET91" s="1" t="s">
        <v>23</v>
      </c>
      <c r="EU91" s="1" t="s">
        <v>24</v>
      </c>
      <c r="EV91" s="2" t="s">
        <v>25</v>
      </c>
      <c r="EW91" s="2" t="s">
        <v>25</v>
      </c>
      <c r="EX91" s="3" t="s">
        <v>25</v>
      </c>
      <c r="EY91" s="6" t="s">
        <v>25</v>
      </c>
      <c r="EZ91" s="2" t="s">
        <v>23</v>
      </c>
      <c r="FA91" s="1" t="s">
        <v>23</v>
      </c>
      <c r="FB91" s="1" t="s">
        <v>24</v>
      </c>
      <c r="FC91" s="2" t="s">
        <v>25</v>
      </c>
      <c r="FD91" s="2" t="s">
        <v>25</v>
      </c>
      <c r="FE91" s="3" t="s">
        <v>25</v>
      </c>
      <c r="FF91" s="6" t="s">
        <v>25</v>
      </c>
      <c r="FG91" s="2" t="s">
        <v>23</v>
      </c>
      <c r="FH91" s="1" t="s">
        <v>23</v>
      </c>
      <c r="FI91" s="1" t="s">
        <v>24</v>
      </c>
      <c r="FJ91" s="2" t="s">
        <v>25</v>
      </c>
      <c r="FK91" s="2" t="s">
        <v>25</v>
      </c>
      <c r="FL91" s="3" t="s">
        <v>25</v>
      </c>
      <c r="FM91" s="6" t="s">
        <v>25</v>
      </c>
      <c r="FN91" s="2" t="s">
        <v>23</v>
      </c>
      <c r="FO91" s="1" t="s">
        <v>23</v>
      </c>
      <c r="FP91" s="1" t="s">
        <v>24</v>
      </c>
      <c r="FQ91" s="2" t="s">
        <v>25</v>
      </c>
      <c r="FR91" s="2" t="s">
        <v>25</v>
      </c>
      <c r="FS91" s="3" t="s">
        <v>25</v>
      </c>
      <c r="FT91" s="6" t="s">
        <v>25</v>
      </c>
      <c r="FU91" s="2" t="s">
        <v>23</v>
      </c>
      <c r="FV91" s="1" t="s">
        <v>23</v>
      </c>
      <c r="FW91" s="1" t="s">
        <v>24</v>
      </c>
      <c r="FX91" s="2" t="s">
        <v>25</v>
      </c>
      <c r="FY91" s="2" t="s">
        <v>25</v>
      </c>
      <c r="FZ91" s="3" t="s">
        <v>25</v>
      </c>
      <c r="GA91" s="6" t="s">
        <v>25</v>
      </c>
      <c r="GB91" s="2" t="s">
        <v>26</v>
      </c>
      <c r="GC91" s="1" t="s">
        <v>23</v>
      </c>
      <c r="GD91" s="1" t="s">
        <v>23</v>
      </c>
      <c r="GE91" s="1" t="s">
        <v>23</v>
      </c>
      <c r="GF91" s="1" t="s">
        <v>23</v>
      </c>
      <c r="GG91" s="2" t="s">
        <v>25</v>
      </c>
      <c r="GH91" s="2" t="s">
        <v>25</v>
      </c>
      <c r="GI91" s="4" t="s">
        <v>25</v>
      </c>
      <c r="GJ91" s="4" t="s">
        <v>25</v>
      </c>
      <c r="GK91" s="4" t="s">
        <v>25</v>
      </c>
      <c r="GL91" s="4" t="s">
        <v>25</v>
      </c>
      <c r="GM91" s="4" t="s">
        <v>25</v>
      </c>
      <c r="GN91" s="6" t="s">
        <v>25</v>
      </c>
    </row>
    <row r="92" spans="1:196" x14ac:dyDescent="0.2">
      <c r="A92" s="1" t="s">
        <v>106</v>
      </c>
      <c r="B92" s="5" t="s">
        <v>113</v>
      </c>
      <c r="C92" s="2">
        <v>2514</v>
      </c>
      <c r="D92" s="1">
        <v>2478.9299999999998</v>
      </c>
      <c r="E92" s="1">
        <v>2531</v>
      </c>
      <c r="F92" s="2">
        <v>1309482</v>
      </c>
      <c r="G92" s="2">
        <v>525</v>
      </c>
      <c r="H92" s="3">
        <v>211928.61</v>
      </c>
      <c r="I92" s="6">
        <v>85</v>
      </c>
      <c r="J92" s="2">
        <v>2514</v>
      </c>
      <c r="K92" s="1">
        <v>2474.9630000000002</v>
      </c>
      <c r="L92" s="1">
        <v>2531</v>
      </c>
      <c r="M92" s="2">
        <v>1149383</v>
      </c>
      <c r="N92" s="2">
        <v>461</v>
      </c>
      <c r="O92" s="3">
        <v>175313.45</v>
      </c>
      <c r="P92" s="6">
        <v>70</v>
      </c>
      <c r="Q92" s="2">
        <v>2530</v>
      </c>
      <c r="R92" s="1">
        <v>2472.6</v>
      </c>
      <c r="S92" s="1">
        <v>2547</v>
      </c>
      <c r="T92" s="2">
        <v>1040317</v>
      </c>
      <c r="U92" s="2">
        <v>418</v>
      </c>
      <c r="V92" s="3">
        <v>156553.01</v>
      </c>
      <c r="W92" s="6">
        <v>63</v>
      </c>
      <c r="X92" s="2">
        <v>2529</v>
      </c>
      <c r="Y92" s="1">
        <v>2497.4960000000001</v>
      </c>
      <c r="Z92" s="1">
        <v>2546</v>
      </c>
      <c r="AA92" s="2">
        <v>1285112</v>
      </c>
      <c r="AB92" s="2">
        <v>511</v>
      </c>
      <c r="AC92" s="3">
        <v>197915.57</v>
      </c>
      <c r="AD92" s="6">
        <v>79</v>
      </c>
      <c r="AE92" s="2">
        <v>2506</v>
      </c>
      <c r="AF92" s="1">
        <v>2490.4279999999999</v>
      </c>
      <c r="AG92" s="1">
        <v>2523</v>
      </c>
      <c r="AH92" s="2">
        <v>1674402</v>
      </c>
      <c r="AI92" s="2">
        <v>668</v>
      </c>
      <c r="AJ92" s="3">
        <v>248000.62</v>
      </c>
      <c r="AK92" s="6">
        <v>99</v>
      </c>
      <c r="AL92" s="2">
        <v>2504</v>
      </c>
      <c r="AM92" s="1">
        <v>2478.3670000000002</v>
      </c>
      <c r="AN92" s="1">
        <v>2521</v>
      </c>
      <c r="AO92" s="2">
        <v>2311365</v>
      </c>
      <c r="AP92" s="2">
        <v>926</v>
      </c>
      <c r="AQ92" s="3">
        <v>383507.07</v>
      </c>
      <c r="AR92" s="6">
        <v>154</v>
      </c>
      <c r="AS92" s="2">
        <v>2509</v>
      </c>
      <c r="AT92" s="1">
        <v>2471.2649999999999</v>
      </c>
      <c r="AU92" s="1">
        <v>2526</v>
      </c>
      <c r="AV92" s="2">
        <v>2720293</v>
      </c>
      <c r="AW92" s="2">
        <v>1093</v>
      </c>
      <c r="AX92" s="3">
        <v>491167.67</v>
      </c>
      <c r="AY92" s="6">
        <v>197</v>
      </c>
      <c r="AZ92" s="2">
        <v>2524</v>
      </c>
      <c r="BA92" s="1">
        <v>2489.0259999999998</v>
      </c>
      <c r="BB92" s="1">
        <v>2541</v>
      </c>
      <c r="BC92" s="2">
        <v>2441434</v>
      </c>
      <c r="BD92" s="2">
        <v>974</v>
      </c>
      <c r="BE92" s="3">
        <v>419072.13</v>
      </c>
      <c r="BF92" s="6">
        <v>167</v>
      </c>
      <c r="BG92" s="2">
        <v>2539</v>
      </c>
      <c r="BH92" s="1">
        <v>2488.7939999999999</v>
      </c>
      <c r="BI92" s="1">
        <v>2561</v>
      </c>
      <c r="BJ92" s="2">
        <v>1948261</v>
      </c>
      <c r="BK92" s="2">
        <v>776</v>
      </c>
      <c r="BL92" s="3">
        <v>317709.68</v>
      </c>
      <c r="BM92" s="6">
        <v>127</v>
      </c>
      <c r="BN92" s="2">
        <v>2537</v>
      </c>
      <c r="BO92" s="1">
        <v>2501.4340000000002</v>
      </c>
      <c r="BP92" s="1">
        <v>2554</v>
      </c>
      <c r="BQ92" s="2">
        <v>1208468</v>
      </c>
      <c r="BR92" s="2">
        <v>480</v>
      </c>
      <c r="BS92" s="3">
        <v>163897.73000000001</v>
      </c>
      <c r="BT92" s="6">
        <v>65</v>
      </c>
      <c r="BU92" s="2">
        <v>2530</v>
      </c>
      <c r="BV92" s="1">
        <v>2489.1959999999999</v>
      </c>
      <c r="BW92" s="1">
        <v>2547</v>
      </c>
      <c r="BX92" s="2">
        <v>1129929</v>
      </c>
      <c r="BY92" s="2">
        <v>451</v>
      </c>
      <c r="BZ92" s="3">
        <v>165643.68</v>
      </c>
      <c r="CA92" s="6">
        <v>66</v>
      </c>
      <c r="CB92" s="2">
        <v>2519</v>
      </c>
      <c r="CC92" s="1">
        <v>2495.567</v>
      </c>
      <c r="CD92" s="1">
        <v>2536</v>
      </c>
      <c r="CE92" s="2">
        <v>1309447</v>
      </c>
      <c r="CF92" s="2">
        <v>521</v>
      </c>
      <c r="CG92" s="3">
        <v>215672.79</v>
      </c>
      <c r="CH92" s="6">
        <v>86</v>
      </c>
      <c r="CI92" s="2">
        <v>3371</v>
      </c>
      <c r="CJ92" s="1">
        <v>29827.97</v>
      </c>
      <c r="CK92" s="1">
        <v>14883.04</v>
      </c>
      <c r="CL92" s="1">
        <v>14915.5</v>
      </c>
      <c r="CM92" s="1">
        <v>3394</v>
      </c>
      <c r="CN92" s="2">
        <v>19527898</v>
      </c>
      <c r="CO92" s="2">
        <v>650</v>
      </c>
      <c r="CP92" s="4">
        <v>3146357</v>
      </c>
      <c r="CQ92" s="4">
        <v>105</v>
      </c>
      <c r="CR92" s="4">
        <v>2025811</v>
      </c>
      <c r="CS92" s="4">
        <v>135</v>
      </c>
      <c r="CT92" s="4">
        <v>1120570</v>
      </c>
      <c r="CU92" s="6">
        <v>75</v>
      </c>
      <c r="CV92" s="2">
        <v>2290</v>
      </c>
      <c r="CW92" s="1">
        <v>2263.3000000000002</v>
      </c>
      <c r="CX92" s="1">
        <v>2342</v>
      </c>
      <c r="CY92" s="2">
        <v>174876</v>
      </c>
      <c r="CZ92" s="2">
        <v>76</v>
      </c>
      <c r="DA92" s="3">
        <v>159592.59</v>
      </c>
      <c r="DB92" s="6">
        <v>69</v>
      </c>
      <c r="DC92" s="2">
        <v>2293</v>
      </c>
      <c r="DD92" s="1">
        <v>2256.56</v>
      </c>
      <c r="DE92" s="1">
        <v>2345</v>
      </c>
      <c r="DF92" s="2">
        <v>131540</v>
      </c>
      <c r="DG92" s="2">
        <v>57</v>
      </c>
      <c r="DH92" s="3">
        <v>120351.06</v>
      </c>
      <c r="DI92" s="6">
        <v>52</v>
      </c>
      <c r="DJ92" s="2">
        <v>2293</v>
      </c>
      <c r="DK92" s="1">
        <v>2255.9279999999999</v>
      </c>
      <c r="DL92" s="1">
        <v>2345</v>
      </c>
      <c r="DM92" s="2">
        <v>71253</v>
      </c>
      <c r="DN92" s="2">
        <v>31</v>
      </c>
      <c r="DO92" s="3">
        <v>63861.02</v>
      </c>
      <c r="DP92" s="6">
        <v>28</v>
      </c>
      <c r="DQ92" s="2">
        <v>2300</v>
      </c>
      <c r="DR92" s="1">
        <v>2270.498</v>
      </c>
      <c r="DS92" s="1">
        <v>2352</v>
      </c>
      <c r="DT92" s="2">
        <v>48200</v>
      </c>
      <c r="DU92" s="2">
        <v>21</v>
      </c>
      <c r="DV92" s="3">
        <v>49483.78</v>
      </c>
      <c r="DW92" s="6">
        <v>21</v>
      </c>
      <c r="DX92" s="2">
        <v>2286</v>
      </c>
      <c r="DY92" s="1">
        <v>2271.3620000000001</v>
      </c>
      <c r="DZ92" s="1">
        <v>2338</v>
      </c>
      <c r="EA92" s="2">
        <v>38467</v>
      </c>
      <c r="EB92" s="2">
        <v>17</v>
      </c>
      <c r="EC92" s="3">
        <v>40732.480000000003</v>
      </c>
      <c r="ED92" s="6">
        <v>18</v>
      </c>
      <c r="EE92" s="2">
        <v>2284</v>
      </c>
      <c r="EF92" s="1">
        <v>2266.9349999999999</v>
      </c>
      <c r="EG92" s="1">
        <v>2336</v>
      </c>
      <c r="EH92" s="2">
        <v>33213</v>
      </c>
      <c r="EI92" s="2">
        <v>14</v>
      </c>
      <c r="EJ92" s="3">
        <v>33769.199999999997</v>
      </c>
      <c r="EK92" s="6">
        <v>15</v>
      </c>
      <c r="EL92" s="2">
        <v>2290</v>
      </c>
      <c r="EM92" s="1">
        <v>2261.7979999999998</v>
      </c>
      <c r="EN92" s="1">
        <v>2342</v>
      </c>
      <c r="EO92" s="2">
        <v>30076</v>
      </c>
      <c r="EP92" s="2">
        <v>13</v>
      </c>
      <c r="EQ92" s="3">
        <v>29604.21</v>
      </c>
      <c r="ER92" s="6">
        <v>13</v>
      </c>
      <c r="ES92" s="2">
        <v>2308</v>
      </c>
      <c r="ET92" s="1">
        <v>2277.0619999999999</v>
      </c>
      <c r="EU92" s="1">
        <v>2361</v>
      </c>
      <c r="EV92" s="2">
        <v>30281</v>
      </c>
      <c r="EW92" s="2">
        <v>13</v>
      </c>
      <c r="EX92" s="3">
        <v>29393.4</v>
      </c>
      <c r="EY92" s="6">
        <v>13</v>
      </c>
      <c r="EZ92" s="2">
        <v>2313</v>
      </c>
      <c r="FA92" s="1">
        <v>2276.0590000000002</v>
      </c>
      <c r="FB92" s="1">
        <v>2371</v>
      </c>
      <c r="FC92" s="2">
        <v>33561</v>
      </c>
      <c r="FD92" s="2">
        <v>14</v>
      </c>
      <c r="FE92" s="3">
        <v>31882.34</v>
      </c>
      <c r="FF92" s="6">
        <v>14</v>
      </c>
      <c r="FG92" s="2">
        <v>2318</v>
      </c>
      <c r="FH92" s="1">
        <v>2288.8339999999998</v>
      </c>
      <c r="FI92" s="1">
        <v>2370</v>
      </c>
      <c r="FJ92" s="2">
        <v>42468</v>
      </c>
      <c r="FK92" s="2">
        <v>18</v>
      </c>
      <c r="FL92" s="3">
        <v>40611.06</v>
      </c>
      <c r="FM92" s="6">
        <v>17</v>
      </c>
      <c r="FN92" s="2">
        <v>2308</v>
      </c>
      <c r="FO92" s="1">
        <v>2272.498</v>
      </c>
      <c r="FP92" s="1">
        <v>2360</v>
      </c>
      <c r="FQ92" s="2">
        <v>85517</v>
      </c>
      <c r="FR92" s="2">
        <v>37</v>
      </c>
      <c r="FS92" s="3">
        <v>81354.59</v>
      </c>
      <c r="FT92" s="6">
        <v>35</v>
      </c>
      <c r="FU92" s="2">
        <v>2296</v>
      </c>
      <c r="FV92" s="1">
        <v>2277.0329999999999</v>
      </c>
      <c r="FW92" s="1">
        <v>2348</v>
      </c>
      <c r="FX92" s="2">
        <v>154168</v>
      </c>
      <c r="FY92" s="2">
        <v>66</v>
      </c>
      <c r="FZ92" s="3">
        <v>153523.95000000001</v>
      </c>
      <c r="GA92" s="6">
        <v>66</v>
      </c>
      <c r="GB92" s="2">
        <v>2998</v>
      </c>
      <c r="GC92" s="1">
        <v>27237.79</v>
      </c>
      <c r="GD92" s="1">
        <v>15820.99</v>
      </c>
      <c r="GE92" s="1">
        <v>11364.74</v>
      </c>
      <c r="GF92" s="1">
        <v>3064</v>
      </c>
      <c r="GG92" s="2">
        <v>873618</v>
      </c>
      <c r="GH92" s="2">
        <v>31</v>
      </c>
      <c r="GI92" s="4">
        <v>834136</v>
      </c>
      <c r="GJ92" s="4">
        <v>30</v>
      </c>
      <c r="GK92" s="4">
        <v>258870</v>
      </c>
      <c r="GL92" s="4">
        <v>16</v>
      </c>
      <c r="GM92" s="4">
        <v>575268</v>
      </c>
      <c r="GN92" s="6">
        <v>50</v>
      </c>
    </row>
    <row r="93" spans="1:196" x14ac:dyDescent="0.2">
      <c r="A93" s="1" t="s">
        <v>106</v>
      </c>
      <c r="B93" s="5" t="s">
        <v>114</v>
      </c>
      <c r="C93" s="2">
        <v>5563</v>
      </c>
      <c r="D93" s="1">
        <v>5489.9769999999999</v>
      </c>
      <c r="E93" s="1">
        <v>5580</v>
      </c>
      <c r="F93" s="2">
        <v>2607900</v>
      </c>
      <c r="G93" s="2">
        <v>474</v>
      </c>
      <c r="H93" s="3">
        <v>321050.49</v>
      </c>
      <c r="I93" s="6">
        <v>58</v>
      </c>
      <c r="J93" s="2">
        <v>5532</v>
      </c>
      <c r="K93" s="1">
        <v>5468.0590000000002</v>
      </c>
      <c r="L93" s="1">
        <v>5549</v>
      </c>
      <c r="M93" s="2">
        <v>2289451</v>
      </c>
      <c r="N93" s="2">
        <v>417</v>
      </c>
      <c r="O93" s="3">
        <v>269900.76</v>
      </c>
      <c r="P93" s="6">
        <v>49</v>
      </c>
      <c r="Q93" s="2">
        <v>5544</v>
      </c>
      <c r="R93" s="1">
        <v>5477.2619999999997</v>
      </c>
      <c r="S93" s="1">
        <v>5561</v>
      </c>
      <c r="T93" s="2">
        <v>2015116</v>
      </c>
      <c r="U93" s="2">
        <v>367</v>
      </c>
      <c r="V93" s="3">
        <v>234184.82</v>
      </c>
      <c r="W93" s="6">
        <v>43</v>
      </c>
      <c r="X93" s="2">
        <v>5562</v>
      </c>
      <c r="Y93" s="1">
        <v>5498.067</v>
      </c>
      <c r="Z93" s="1">
        <v>5579</v>
      </c>
      <c r="AA93" s="2">
        <v>2354922</v>
      </c>
      <c r="AB93" s="2">
        <v>427</v>
      </c>
      <c r="AC93" s="3">
        <v>276368.11</v>
      </c>
      <c r="AD93" s="6">
        <v>50</v>
      </c>
      <c r="AE93" s="2">
        <v>5554</v>
      </c>
      <c r="AF93" s="1">
        <v>5495.7240000000002</v>
      </c>
      <c r="AG93" s="1">
        <v>5571</v>
      </c>
      <c r="AH93" s="2">
        <v>3259921</v>
      </c>
      <c r="AI93" s="2">
        <v>591</v>
      </c>
      <c r="AJ93" s="3">
        <v>383942.39</v>
      </c>
      <c r="AK93" s="6">
        <v>70</v>
      </c>
      <c r="AL93" s="2">
        <v>5550</v>
      </c>
      <c r="AM93" s="1">
        <v>5503.1930000000002</v>
      </c>
      <c r="AN93" s="1">
        <v>5567</v>
      </c>
      <c r="AO93" s="2">
        <v>4440381</v>
      </c>
      <c r="AP93" s="2">
        <v>804</v>
      </c>
      <c r="AQ93" s="3">
        <v>559787.88</v>
      </c>
      <c r="AR93" s="6">
        <v>101</v>
      </c>
      <c r="AS93" s="2">
        <v>5571</v>
      </c>
      <c r="AT93" s="1">
        <v>5521.46</v>
      </c>
      <c r="AU93" s="1">
        <v>5588</v>
      </c>
      <c r="AV93" s="2">
        <v>5468315</v>
      </c>
      <c r="AW93" s="2">
        <v>987</v>
      </c>
      <c r="AX93" s="3">
        <v>739751.44</v>
      </c>
      <c r="AY93" s="6">
        <v>134</v>
      </c>
      <c r="AZ93" s="2">
        <v>5571</v>
      </c>
      <c r="BA93" s="1">
        <v>5531.09</v>
      </c>
      <c r="BB93" s="1">
        <v>5588</v>
      </c>
      <c r="BC93" s="2">
        <v>5131068</v>
      </c>
      <c r="BD93" s="2">
        <v>925</v>
      </c>
      <c r="BE93" s="3">
        <v>674204.58</v>
      </c>
      <c r="BF93" s="6">
        <v>122</v>
      </c>
      <c r="BG93" s="2">
        <v>5570</v>
      </c>
      <c r="BH93" s="1">
        <v>5520.4930000000004</v>
      </c>
      <c r="BI93" s="1">
        <v>5588</v>
      </c>
      <c r="BJ93" s="2">
        <v>4102298</v>
      </c>
      <c r="BK93" s="2">
        <v>741</v>
      </c>
      <c r="BL93" s="3">
        <v>506479.29</v>
      </c>
      <c r="BM93" s="6">
        <v>91</v>
      </c>
      <c r="BN93" s="2">
        <v>5574</v>
      </c>
      <c r="BO93" s="1">
        <v>5534.3</v>
      </c>
      <c r="BP93" s="1">
        <v>5592</v>
      </c>
      <c r="BQ93" s="2">
        <v>2324220</v>
      </c>
      <c r="BR93" s="2">
        <v>419</v>
      </c>
      <c r="BS93" s="3">
        <v>248510.3</v>
      </c>
      <c r="BT93" s="6">
        <v>45</v>
      </c>
      <c r="BU93" s="2">
        <v>5565</v>
      </c>
      <c r="BV93" s="1">
        <v>5527.2250000000004</v>
      </c>
      <c r="BW93" s="1">
        <v>5582</v>
      </c>
      <c r="BX93" s="2">
        <v>2294576</v>
      </c>
      <c r="BY93" s="2">
        <v>414</v>
      </c>
      <c r="BZ93" s="3">
        <v>263145.28999999998</v>
      </c>
      <c r="CA93" s="6">
        <v>47</v>
      </c>
      <c r="CB93" s="2">
        <v>5584</v>
      </c>
      <c r="CC93" s="1">
        <v>5567.2049999999999</v>
      </c>
      <c r="CD93" s="1">
        <v>5601</v>
      </c>
      <c r="CE93" s="2">
        <v>2641019</v>
      </c>
      <c r="CF93" s="2">
        <v>473</v>
      </c>
      <c r="CG93" s="3">
        <v>326091.93</v>
      </c>
      <c r="CH93" s="6">
        <v>58</v>
      </c>
      <c r="CI93" s="2">
        <v>6859</v>
      </c>
      <c r="CJ93" s="1">
        <v>66133.919999999998</v>
      </c>
      <c r="CK93" s="1">
        <v>33004.36</v>
      </c>
      <c r="CL93" s="1">
        <v>33124.19</v>
      </c>
      <c r="CM93" s="1">
        <v>6877</v>
      </c>
      <c r="CN93" s="2">
        <v>38929196</v>
      </c>
      <c r="CO93" s="2">
        <v>587</v>
      </c>
      <c r="CP93" s="4">
        <v>4803318</v>
      </c>
      <c r="CQ93" s="4">
        <v>72</v>
      </c>
      <c r="CR93" s="4">
        <v>3113975</v>
      </c>
      <c r="CS93" s="4">
        <v>94</v>
      </c>
      <c r="CT93" s="4">
        <v>1689371</v>
      </c>
      <c r="CU93" s="6">
        <v>51</v>
      </c>
      <c r="CV93" s="2" t="s">
        <v>23</v>
      </c>
      <c r="CW93" s="1" t="s">
        <v>23</v>
      </c>
      <c r="CX93" s="1" t="s">
        <v>24</v>
      </c>
      <c r="CY93" s="2" t="s">
        <v>25</v>
      </c>
      <c r="CZ93" s="2" t="s">
        <v>25</v>
      </c>
      <c r="DA93" s="3" t="s">
        <v>25</v>
      </c>
      <c r="DB93" s="6" t="s">
        <v>25</v>
      </c>
      <c r="DC93" s="2" t="s">
        <v>23</v>
      </c>
      <c r="DD93" s="1" t="s">
        <v>23</v>
      </c>
      <c r="DE93" s="1" t="s">
        <v>24</v>
      </c>
      <c r="DF93" s="2" t="s">
        <v>25</v>
      </c>
      <c r="DG93" s="2" t="s">
        <v>25</v>
      </c>
      <c r="DH93" s="3" t="s">
        <v>25</v>
      </c>
      <c r="DI93" s="6" t="s">
        <v>25</v>
      </c>
      <c r="DJ93" s="2" t="s">
        <v>23</v>
      </c>
      <c r="DK93" s="1" t="s">
        <v>23</v>
      </c>
      <c r="DL93" s="1" t="s">
        <v>24</v>
      </c>
      <c r="DM93" s="2" t="s">
        <v>25</v>
      </c>
      <c r="DN93" s="2" t="s">
        <v>25</v>
      </c>
      <c r="DO93" s="3" t="s">
        <v>25</v>
      </c>
      <c r="DP93" s="6" t="s">
        <v>25</v>
      </c>
      <c r="DQ93" s="2" t="s">
        <v>23</v>
      </c>
      <c r="DR93" s="1" t="s">
        <v>23</v>
      </c>
      <c r="DS93" s="1" t="s">
        <v>24</v>
      </c>
      <c r="DT93" s="2" t="s">
        <v>25</v>
      </c>
      <c r="DU93" s="2" t="s">
        <v>25</v>
      </c>
      <c r="DV93" s="3" t="s">
        <v>25</v>
      </c>
      <c r="DW93" s="6" t="s">
        <v>25</v>
      </c>
      <c r="DX93" s="2" t="s">
        <v>23</v>
      </c>
      <c r="DY93" s="1" t="s">
        <v>23</v>
      </c>
      <c r="DZ93" s="1" t="s">
        <v>24</v>
      </c>
      <c r="EA93" s="2" t="s">
        <v>25</v>
      </c>
      <c r="EB93" s="2" t="s">
        <v>25</v>
      </c>
      <c r="EC93" s="3" t="s">
        <v>25</v>
      </c>
      <c r="ED93" s="6" t="s">
        <v>25</v>
      </c>
      <c r="EE93" s="2" t="s">
        <v>23</v>
      </c>
      <c r="EF93" s="1" t="s">
        <v>23</v>
      </c>
      <c r="EG93" s="1" t="s">
        <v>24</v>
      </c>
      <c r="EH93" s="2" t="s">
        <v>25</v>
      </c>
      <c r="EI93" s="2" t="s">
        <v>25</v>
      </c>
      <c r="EJ93" s="3" t="s">
        <v>25</v>
      </c>
      <c r="EK93" s="6" t="s">
        <v>25</v>
      </c>
      <c r="EL93" s="2" t="s">
        <v>23</v>
      </c>
      <c r="EM93" s="1" t="s">
        <v>23</v>
      </c>
      <c r="EN93" s="1" t="s">
        <v>24</v>
      </c>
      <c r="EO93" s="2" t="s">
        <v>25</v>
      </c>
      <c r="EP93" s="2" t="s">
        <v>25</v>
      </c>
      <c r="EQ93" s="3" t="s">
        <v>25</v>
      </c>
      <c r="ER93" s="6" t="s">
        <v>25</v>
      </c>
      <c r="ES93" s="2" t="s">
        <v>23</v>
      </c>
      <c r="ET93" s="1" t="s">
        <v>23</v>
      </c>
      <c r="EU93" s="1" t="s">
        <v>24</v>
      </c>
      <c r="EV93" s="2" t="s">
        <v>25</v>
      </c>
      <c r="EW93" s="2" t="s">
        <v>25</v>
      </c>
      <c r="EX93" s="3" t="s">
        <v>25</v>
      </c>
      <c r="EY93" s="6" t="s">
        <v>25</v>
      </c>
      <c r="EZ93" s="2" t="s">
        <v>23</v>
      </c>
      <c r="FA93" s="1" t="s">
        <v>23</v>
      </c>
      <c r="FB93" s="1" t="s">
        <v>24</v>
      </c>
      <c r="FC93" s="2" t="s">
        <v>25</v>
      </c>
      <c r="FD93" s="2" t="s">
        <v>25</v>
      </c>
      <c r="FE93" s="3" t="s">
        <v>25</v>
      </c>
      <c r="FF93" s="6" t="s">
        <v>25</v>
      </c>
      <c r="FG93" s="2" t="s">
        <v>23</v>
      </c>
      <c r="FH93" s="1" t="s">
        <v>23</v>
      </c>
      <c r="FI93" s="1" t="s">
        <v>24</v>
      </c>
      <c r="FJ93" s="2" t="s">
        <v>25</v>
      </c>
      <c r="FK93" s="2" t="s">
        <v>25</v>
      </c>
      <c r="FL93" s="3" t="s">
        <v>25</v>
      </c>
      <c r="FM93" s="6" t="s">
        <v>25</v>
      </c>
      <c r="FN93" s="2" t="s">
        <v>23</v>
      </c>
      <c r="FO93" s="1" t="s">
        <v>23</v>
      </c>
      <c r="FP93" s="1" t="s">
        <v>24</v>
      </c>
      <c r="FQ93" s="2" t="s">
        <v>25</v>
      </c>
      <c r="FR93" s="2" t="s">
        <v>25</v>
      </c>
      <c r="FS93" s="3" t="s">
        <v>25</v>
      </c>
      <c r="FT93" s="6" t="s">
        <v>25</v>
      </c>
      <c r="FU93" s="2" t="s">
        <v>23</v>
      </c>
      <c r="FV93" s="1" t="s">
        <v>23</v>
      </c>
      <c r="FW93" s="1" t="s">
        <v>24</v>
      </c>
      <c r="FX93" s="2" t="s">
        <v>25</v>
      </c>
      <c r="FY93" s="2" t="s">
        <v>25</v>
      </c>
      <c r="FZ93" s="3" t="s">
        <v>25</v>
      </c>
      <c r="GA93" s="6" t="s">
        <v>25</v>
      </c>
      <c r="GB93" s="2" t="s">
        <v>26</v>
      </c>
      <c r="GC93" s="1" t="s">
        <v>23</v>
      </c>
      <c r="GD93" s="1" t="s">
        <v>23</v>
      </c>
      <c r="GE93" s="1" t="s">
        <v>23</v>
      </c>
      <c r="GF93" s="1" t="s">
        <v>23</v>
      </c>
      <c r="GG93" s="2" t="s">
        <v>25</v>
      </c>
      <c r="GH93" s="2" t="s">
        <v>25</v>
      </c>
      <c r="GI93" s="4" t="s">
        <v>25</v>
      </c>
      <c r="GJ93" s="4" t="s">
        <v>25</v>
      </c>
      <c r="GK93" s="4" t="s">
        <v>25</v>
      </c>
      <c r="GL93" s="4" t="s">
        <v>25</v>
      </c>
      <c r="GM93" s="4" t="s">
        <v>25</v>
      </c>
      <c r="GN93" s="6" t="s">
        <v>25</v>
      </c>
    </row>
    <row r="94" spans="1:196" x14ac:dyDescent="0.2">
      <c r="A94" s="1" t="s">
        <v>106</v>
      </c>
      <c r="B94" s="5" t="s">
        <v>40</v>
      </c>
      <c r="C94" s="2">
        <v>66839</v>
      </c>
      <c r="D94" s="1">
        <v>66053.679999999993</v>
      </c>
      <c r="E94" s="1">
        <v>69106</v>
      </c>
      <c r="F94" s="2">
        <v>40711577</v>
      </c>
      <c r="G94" s="2">
        <v>596</v>
      </c>
      <c r="H94" s="3">
        <v>6241313.6200000001</v>
      </c>
      <c r="I94" s="6">
        <v>91</v>
      </c>
      <c r="J94" s="2">
        <v>66899</v>
      </c>
      <c r="K94" s="1">
        <v>65766.47</v>
      </c>
      <c r="L94" s="1">
        <v>69165</v>
      </c>
      <c r="M94" s="2">
        <v>36261890</v>
      </c>
      <c r="N94" s="2">
        <v>533</v>
      </c>
      <c r="O94" s="3">
        <v>5424165.3799999999</v>
      </c>
      <c r="P94" s="6">
        <v>80</v>
      </c>
      <c r="Q94" s="2">
        <v>67015</v>
      </c>
      <c r="R94" s="1">
        <v>65832.06</v>
      </c>
      <c r="S94" s="1">
        <v>69280</v>
      </c>
      <c r="T94" s="2">
        <v>30736618</v>
      </c>
      <c r="U94" s="2">
        <v>452</v>
      </c>
      <c r="V94" s="3">
        <v>4458291.25</v>
      </c>
      <c r="W94" s="6">
        <v>66</v>
      </c>
      <c r="X94" s="2">
        <v>67024</v>
      </c>
      <c r="Y94" s="1">
        <v>65940.05</v>
      </c>
      <c r="Z94" s="1">
        <v>69292</v>
      </c>
      <c r="AA94" s="2">
        <v>33837712</v>
      </c>
      <c r="AB94" s="2">
        <v>496</v>
      </c>
      <c r="AC94" s="3">
        <v>5021209.8499999996</v>
      </c>
      <c r="AD94" s="6">
        <v>74</v>
      </c>
      <c r="AE94" s="2">
        <v>67030</v>
      </c>
      <c r="AF94" s="1">
        <v>65955.87</v>
      </c>
      <c r="AG94" s="1">
        <v>69291</v>
      </c>
      <c r="AH94" s="2">
        <v>45924587</v>
      </c>
      <c r="AI94" s="2">
        <v>674</v>
      </c>
      <c r="AJ94" s="3">
        <v>6607933.7699999996</v>
      </c>
      <c r="AK94" s="6">
        <v>97</v>
      </c>
      <c r="AL94" s="2">
        <v>67010</v>
      </c>
      <c r="AM94" s="1">
        <v>65901.3</v>
      </c>
      <c r="AN94" s="1">
        <v>69270</v>
      </c>
      <c r="AO94" s="2">
        <v>61745858</v>
      </c>
      <c r="AP94" s="2">
        <v>906</v>
      </c>
      <c r="AQ94" s="3">
        <v>9648028.3300000001</v>
      </c>
      <c r="AR94" s="6">
        <v>142</v>
      </c>
      <c r="AS94" s="2">
        <v>67105</v>
      </c>
      <c r="AT94" s="1">
        <v>65970.73</v>
      </c>
      <c r="AU94" s="1">
        <v>69364</v>
      </c>
      <c r="AV94" s="2">
        <v>79091370</v>
      </c>
      <c r="AW94" s="2">
        <v>1160</v>
      </c>
      <c r="AX94" s="3">
        <v>13363849.130000001</v>
      </c>
      <c r="AY94" s="6">
        <v>196</v>
      </c>
      <c r="AZ94" s="2">
        <v>67160</v>
      </c>
      <c r="BA94" s="1">
        <v>66039.179999999993</v>
      </c>
      <c r="BB94" s="1">
        <v>69427</v>
      </c>
      <c r="BC94" s="2">
        <v>70744480</v>
      </c>
      <c r="BD94" s="2">
        <v>1036</v>
      </c>
      <c r="BE94" s="3">
        <v>11443815.73</v>
      </c>
      <c r="BF94" s="6">
        <v>168</v>
      </c>
      <c r="BG94" s="2">
        <v>67164</v>
      </c>
      <c r="BH94" s="1">
        <v>66084.25</v>
      </c>
      <c r="BI94" s="1">
        <v>69434</v>
      </c>
      <c r="BJ94" s="2">
        <v>61391175</v>
      </c>
      <c r="BK94" s="2">
        <v>899</v>
      </c>
      <c r="BL94" s="3">
        <v>9301329.5</v>
      </c>
      <c r="BM94" s="6">
        <v>136</v>
      </c>
      <c r="BN94" s="2">
        <v>67170</v>
      </c>
      <c r="BO94" s="1">
        <v>66124.740000000005</v>
      </c>
      <c r="BP94" s="1">
        <v>69439</v>
      </c>
      <c r="BQ94" s="2">
        <v>33952261</v>
      </c>
      <c r="BR94" s="2">
        <v>497</v>
      </c>
      <c r="BS94" s="3">
        <v>4423539.68</v>
      </c>
      <c r="BT94" s="6">
        <v>65</v>
      </c>
      <c r="BU94" s="2">
        <v>67137</v>
      </c>
      <c r="BV94" s="1">
        <v>66146.149999999994</v>
      </c>
      <c r="BW94" s="1">
        <v>69397</v>
      </c>
      <c r="BX94" s="2">
        <v>34147786</v>
      </c>
      <c r="BY94" s="2">
        <v>499</v>
      </c>
      <c r="BZ94" s="3">
        <v>5014850.12</v>
      </c>
      <c r="CA94" s="6">
        <v>73</v>
      </c>
      <c r="CB94" s="2">
        <v>67038</v>
      </c>
      <c r="CC94" s="1">
        <v>66183.3</v>
      </c>
      <c r="CD94" s="1">
        <v>69291</v>
      </c>
      <c r="CE94" s="2">
        <v>40796425</v>
      </c>
      <c r="CF94" s="2">
        <v>596</v>
      </c>
      <c r="CG94" s="3">
        <v>6500880.0800000001</v>
      </c>
      <c r="CH94" s="6">
        <v>95</v>
      </c>
      <c r="CI94" s="2">
        <v>85971</v>
      </c>
      <c r="CJ94" s="1">
        <v>791995.5</v>
      </c>
      <c r="CK94" s="1">
        <v>395555.7</v>
      </c>
      <c r="CL94" s="1">
        <v>395639.5</v>
      </c>
      <c r="CM94" s="1">
        <v>88301</v>
      </c>
      <c r="CN94" s="2">
        <v>569341735</v>
      </c>
      <c r="CO94" s="2">
        <v>700</v>
      </c>
      <c r="CP94" s="4">
        <v>87448985</v>
      </c>
      <c r="CQ94" s="4">
        <v>108</v>
      </c>
      <c r="CR94" s="4">
        <v>54819053</v>
      </c>
      <c r="CS94" s="4">
        <v>135</v>
      </c>
      <c r="CT94" s="4">
        <v>32636172</v>
      </c>
      <c r="CU94" s="6">
        <v>80</v>
      </c>
      <c r="CV94" s="2">
        <v>39871</v>
      </c>
      <c r="CW94" s="1">
        <v>39365.58</v>
      </c>
      <c r="CX94" s="1">
        <v>43360</v>
      </c>
      <c r="CY94" s="2">
        <v>3467914</v>
      </c>
      <c r="CZ94" s="2">
        <v>81</v>
      </c>
      <c r="DA94" s="3">
        <v>3125618.71</v>
      </c>
      <c r="DB94" s="6">
        <v>73</v>
      </c>
      <c r="DC94" s="2">
        <v>39894</v>
      </c>
      <c r="DD94" s="1">
        <v>39183.86</v>
      </c>
      <c r="DE94" s="1">
        <v>43383</v>
      </c>
      <c r="DF94" s="2">
        <v>2692792</v>
      </c>
      <c r="DG94" s="2">
        <v>63</v>
      </c>
      <c r="DH94" s="3">
        <v>2229965.92</v>
      </c>
      <c r="DI94" s="6">
        <v>52</v>
      </c>
      <c r="DJ94" s="2">
        <v>39923</v>
      </c>
      <c r="DK94" s="1">
        <v>39222.519999999997</v>
      </c>
      <c r="DL94" s="1">
        <v>43408</v>
      </c>
      <c r="DM94" s="2">
        <v>1660923</v>
      </c>
      <c r="DN94" s="2">
        <v>39</v>
      </c>
      <c r="DO94" s="3">
        <v>1398060.83</v>
      </c>
      <c r="DP94" s="6">
        <v>33</v>
      </c>
      <c r="DQ94" s="2">
        <v>39916</v>
      </c>
      <c r="DR94" s="1">
        <v>39250.94</v>
      </c>
      <c r="DS94" s="1">
        <v>43410</v>
      </c>
      <c r="DT94" s="2">
        <v>1097621</v>
      </c>
      <c r="DU94" s="2">
        <v>26</v>
      </c>
      <c r="DV94" s="3">
        <v>1039848.01</v>
      </c>
      <c r="DW94" s="6">
        <v>24</v>
      </c>
      <c r="DX94" s="2">
        <v>39899</v>
      </c>
      <c r="DY94" s="1">
        <v>39248.01</v>
      </c>
      <c r="DZ94" s="1">
        <v>43385</v>
      </c>
      <c r="EA94" s="2">
        <v>844428</v>
      </c>
      <c r="EB94" s="2">
        <v>20</v>
      </c>
      <c r="EC94" s="3">
        <v>835885</v>
      </c>
      <c r="ED94" s="6">
        <v>20</v>
      </c>
      <c r="EE94" s="2">
        <v>39831</v>
      </c>
      <c r="EF94" s="1">
        <v>39158.120000000003</v>
      </c>
      <c r="EG94" s="1">
        <v>43303</v>
      </c>
      <c r="EH94" s="2">
        <v>747131</v>
      </c>
      <c r="EI94" s="2">
        <v>18</v>
      </c>
      <c r="EJ94" s="3">
        <v>709427.88</v>
      </c>
      <c r="EK94" s="6">
        <v>17</v>
      </c>
      <c r="EL94" s="2">
        <v>39920</v>
      </c>
      <c r="EM94" s="1">
        <v>39210</v>
      </c>
      <c r="EN94" s="1">
        <v>43391</v>
      </c>
      <c r="EO94" s="2">
        <v>655569</v>
      </c>
      <c r="EP94" s="2">
        <v>15</v>
      </c>
      <c r="EQ94" s="3">
        <v>588860.71</v>
      </c>
      <c r="ER94" s="6">
        <v>14</v>
      </c>
      <c r="ES94" s="2">
        <v>39899</v>
      </c>
      <c r="ET94" s="1">
        <v>39189.19</v>
      </c>
      <c r="EU94" s="1">
        <v>43371</v>
      </c>
      <c r="EV94" s="2">
        <v>661901</v>
      </c>
      <c r="EW94" s="2">
        <v>16</v>
      </c>
      <c r="EX94" s="3">
        <v>587395.31000000006</v>
      </c>
      <c r="EY94" s="6">
        <v>14</v>
      </c>
      <c r="EZ94" s="2">
        <v>39832</v>
      </c>
      <c r="FA94" s="1">
        <v>39181.620000000003</v>
      </c>
      <c r="FB94" s="1">
        <v>43304</v>
      </c>
      <c r="FC94" s="2">
        <v>711450</v>
      </c>
      <c r="FD94" s="2">
        <v>17</v>
      </c>
      <c r="FE94" s="3">
        <v>621063.32999999996</v>
      </c>
      <c r="FF94" s="6">
        <v>15</v>
      </c>
      <c r="FG94" s="2">
        <v>39951</v>
      </c>
      <c r="FH94" s="1">
        <v>39326</v>
      </c>
      <c r="FI94" s="1">
        <v>43422</v>
      </c>
      <c r="FJ94" s="2">
        <v>932251</v>
      </c>
      <c r="FK94" s="2">
        <v>22</v>
      </c>
      <c r="FL94" s="3">
        <v>843815.54</v>
      </c>
      <c r="FM94" s="6">
        <v>20</v>
      </c>
      <c r="FN94" s="2">
        <v>39933</v>
      </c>
      <c r="FO94" s="1">
        <v>39319.06</v>
      </c>
      <c r="FP94" s="1">
        <v>43402</v>
      </c>
      <c r="FQ94" s="2">
        <v>1628232</v>
      </c>
      <c r="FR94" s="2">
        <v>38</v>
      </c>
      <c r="FS94" s="3">
        <v>1463985.65</v>
      </c>
      <c r="FT94" s="6">
        <v>34</v>
      </c>
      <c r="FU94" s="2">
        <v>39905</v>
      </c>
      <c r="FV94" s="1">
        <v>39381.550000000003</v>
      </c>
      <c r="FW94" s="1">
        <v>43378</v>
      </c>
      <c r="FX94" s="2">
        <v>2967928</v>
      </c>
      <c r="FY94" s="2">
        <v>69</v>
      </c>
      <c r="FZ94" s="3">
        <v>2725066.69</v>
      </c>
      <c r="GA94" s="6">
        <v>64</v>
      </c>
      <c r="GB94" s="2">
        <v>51391</v>
      </c>
      <c r="GC94" s="1">
        <v>471035</v>
      </c>
      <c r="GD94" s="1">
        <v>273390.09999999998</v>
      </c>
      <c r="GE94" s="1">
        <v>196824.1</v>
      </c>
      <c r="GF94" s="1">
        <v>54906</v>
      </c>
      <c r="GG94" s="2">
        <v>18068127</v>
      </c>
      <c r="GH94" s="2">
        <v>36</v>
      </c>
      <c r="GI94" s="4">
        <v>16168705</v>
      </c>
      <c r="GJ94" s="4">
        <v>32</v>
      </c>
      <c r="GK94" s="4">
        <v>5322716</v>
      </c>
      <c r="GL94" s="4">
        <v>18</v>
      </c>
      <c r="GM94" s="4">
        <v>10845936</v>
      </c>
      <c r="GN94" s="6">
        <v>52</v>
      </c>
    </row>
    <row r="95" spans="1:196" x14ac:dyDescent="0.2">
      <c r="A95" s="1" t="s">
        <v>115</v>
      </c>
      <c r="B95" s="5" t="s">
        <v>116</v>
      </c>
      <c r="C95" s="2">
        <v>2445</v>
      </c>
      <c r="D95" s="1">
        <v>2419.4</v>
      </c>
      <c r="E95" s="1">
        <v>2445</v>
      </c>
      <c r="F95" s="2">
        <v>1200524</v>
      </c>
      <c r="G95" s="2">
        <v>496</v>
      </c>
      <c r="H95" s="3">
        <v>150436.41</v>
      </c>
      <c r="I95" s="6">
        <v>62</v>
      </c>
      <c r="J95" s="2">
        <v>2437</v>
      </c>
      <c r="K95" s="1">
        <v>2409.9630000000002</v>
      </c>
      <c r="L95" s="1">
        <v>2437</v>
      </c>
      <c r="M95" s="2">
        <v>1000565</v>
      </c>
      <c r="N95" s="2">
        <v>415</v>
      </c>
      <c r="O95" s="3">
        <v>119352.7</v>
      </c>
      <c r="P95" s="6">
        <v>50</v>
      </c>
      <c r="Q95" s="2">
        <v>2440</v>
      </c>
      <c r="R95" s="1">
        <v>2403.598</v>
      </c>
      <c r="S95" s="1">
        <v>2440</v>
      </c>
      <c r="T95" s="2">
        <v>880456</v>
      </c>
      <c r="U95" s="2">
        <v>366</v>
      </c>
      <c r="V95" s="3">
        <v>99123.19</v>
      </c>
      <c r="W95" s="6">
        <v>41</v>
      </c>
      <c r="X95" s="2">
        <v>2453</v>
      </c>
      <c r="Y95" s="1">
        <v>2409.098</v>
      </c>
      <c r="Z95" s="1">
        <v>2453</v>
      </c>
      <c r="AA95" s="2">
        <v>878789</v>
      </c>
      <c r="AB95" s="2">
        <v>365</v>
      </c>
      <c r="AC95" s="3">
        <v>98813.81</v>
      </c>
      <c r="AD95" s="6">
        <v>41</v>
      </c>
      <c r="AE95" s="2">
        <v>2445</v>
      </c>
      <c r="AF95" s="1">
        <v>2408.9630000000002</v>
      </c>
      <c r="AG95" s="1">
        <v>2445</v>
      </c>
      <c r="AH95" s="2">
        <v>1203568</v>
      </c>
      <c r="AI95" s="2">
        <v>500</v>
      </c>
      <c r="AJ95" s="3">
        <v>132758.93</v>
      </c>
      <c r="AK95" s="6">
        <v>55</v>
      </c>
      <c r="AL95" s="2">
        <v>2453</v>
      </c>
      <c r="AM95" s="1">
        <v>2404.1030000000001</v>
      </c>
      <c r="AN95" s="1">
        <v>2453</v>
      </c>
      <c r="AO95" s="2">
        <v>1660776</v>
      </c>
      <c r="AP95" s="2">
        <v>691</v>
      </c>
      <c r="AQ95" s="3">
        <v>200370.32</v>
      </c>
      <c r="AR95" s="6">
        <v>83</v>
      </c>
      <c r="AS95" s="2">
        <v>2454</v>
      </c>
      <c r="AT95" s="1">
        <v>2416.2339999999999</v>
      </c>
      <c r="AU95" s="1">
        <v>2454</v>
      </c>
      <c r="AV95" s="2">
        <v>2224170</v>
      </c>
      <c r="AW95" s="2">
        <v>921</v>
      </c>
      <c r="AX95" s="3">
        <v>292776.61</v>
      </c>
      <c r="AY95" s="6">
        <v>121</v>
      </c>
      <c r="AZ95" s="2">
        <v>2448</v>
      </c>
      <c r="BA95" s="1">
        <v>2411.8290000000002</v>
      </c>
      <c r="BB95" s="1">
        <v>2448</v>
      </c>
      <c r="BC95" s="2">
        <v>1977926</v>
      </c>
      <c r="BD95" s="2">
        <v>820</v>
      </c>
      <c r="BE95" s="3">
        <v>248987.76</v>
      </c>
      <c r="BF95" s="6">
        <v>103</v>
      </c>
      <c r="BG95" s="2">
        <v>2452</v>
      </c>
      <c r="BH95" s="1">
        <v>2413.598</v>
      </c>
      <c r="BI95" s="1">
        <v>2452</v>
      </c>
      <c r="BJ95" s="2">
        <v>1809570</v>
      </c>
      <c r="BK95" s="2">
        <v>750</v>
      </c>
      <c r="BL95" s="3">
        <v>217492.03</v>
      </c>
      <c r="BM95" s="6">
        <v>90</v>
      </c>
      <c r="BN95" s="2">
        <v>2448</v>
      </c>
      <c r="BO95" s="1">
        <v>2415.3629999999998</v>
      </c>
      <c r="BP95" s="1">
        <v>2448</v>
      </c>
      <c r="BQ95" s="2">
        <v>936971</v>
      </c>
      <c r="BR95" s="2">
        <v>388</v>
      </c>
      <c r="BS95" s="3">
        <v>96969.67</v>
      </c>
      <c r="BT95" s="6">
        <v>40</v>
      </c>
      <c r="BU95" s="2">
        <v>2457</v>
      </c>
      <c r="BV95" s="1">
        <v>2421.4639999999999</v>
      </c>
      <c r="BW95" s="1">
        <v>2457</v>
      </c>
      <c r="BX95" s="2">
        <v>899565</v>
      </c>
      <c r="BY95" s="2">
        <v>371</v>
      </c>
      <c r="BZ95" s="3">
        <v>100468.19</v>
      </c>
      <c r="CA95" s="6">
        <v>41</v>
      </c>
      <c r="CB95" s="2">
        <v>2449</v>
      </c>
      <c r="CC95" s="1">
        <v>2423.8679999999999</v>
      </c>
      <c r="CD95" s="1">
        <v>2449</v>
      </c>
      <c r="CE95" s="2">
        <v>1183204</v>
      </c>
      <c r="CF95" s="2">
        <v>488</v>
      </c>
      <c r="CG95" s="3">
        <v>148589.6</v>
      </c>
      <c r="CH95" s="6">
        <v>61</v>
      </c>
      <c r="CI95" s="2">
        <v>3045</v>
      </c>
      <c r="CJ95" s="1">
        <v>28957.4</v>
      </c>
      <c r="CK95" s="1">
        <v>14445.84</v>
      </c>
      <c r="CL95" s="1">
        <v>14525.76</v>
      </c>
      <c r="CM95" s="1">
        <v>3045</v>
      </c>
      <c r="CN95" s="2">
        <v>15856081</v>
      </c>
      <c r="CO95" s="2">
        <v>548</v>
      </c>
      <c r="CP95" s="4">
        <v>1906114</v>
      </c>
      <c r="CQ95" s="4">
        <v>66</v>
      </c>
      <c r="CR95" s="4">
        <v>1185733</v>
      </c>
      <c r="CS95" s="4">
        <v>82</v>
      </c>
      <c r="CT95" s="4">
        <v>720527</v>
      </c>
      <c r="CU95" s="6">
        <v>50</v>
      </c>
      <c r="CV95" s="2">
        <v>2345</v>
      </c>
      <c r="CW95" s="1">
        <v>2320.9679999999998</v>
      </c>
      <c r="CX95" s="1">
        <v>2348</v>
      </c>
      <c r="CY95" s="2">
        <v>147233</v>
      </c>
      <c r="CZ95" s="2">
        <v>63</v>
      </c>
      <c r="DA95" s="3">
        <v>122445.2</v>
      </c>
      <c r="DB95" s="6">
        <v>53</v>
      </c>
      <c r="DC95" s="2">
        <v>2339</v>
      </c>
      <c r="DD95" s="1">
        <v>2313.9969999999998</v>
      </c>
      <c r="DE95" s="1">
        <v>2342</v>
      </c>
      <c r="DF95" s="2">
        <v>118102</v>
      </c>
      <c r="DG95" s="2">
        <v>51</v>
      </c>
      <c r="DH95" s="3">
        <v>91210.18</v>
      </c>
      <c r="DI95" s="6">
        <v>39</v>
      </c>
      <c r="DJ95" s="2">
        <v>2345</v>
      </c>
      <c r="DK95" s="1">
        <v>2311.1959999999999</v>
      </c>
      <c r="DL95" s="1">
        <v>2348</v>
      </c>
      <c r="DM95" s="2">
        <v>82515</v>
      </c>
      <c r="DN95" s="2">
        <v>36</v>
      </c>
      <c r="DO95" s="3">
        <v>64390.32</v>
      </c>
      <c r="DP95" s="6">
        <v>28</v>
      </c>
      <c r="DQ95" s="2">
        <v>2355</v>
      </c>
      <c r="DR95" s="1">
        <v>2311.2310000000002</v>
      </c>
      <c r="DS95" s="1">
        <v>2358</v>
      </c>
      <c r="DT95" s="2">
        <v>55496</v>
      </c>
      <c r="DU95" s="2">
        <v>24</v>
      </c>
      <c r="DV95" s="3">
        <v>49690.239999999998</v>
      </c>
      <c r="DW95" s="6">
        <v>21</v>
      </c>
      <c r="DX95" s="2">
        <v>2345</v>
      </c>
      <c r="DY95" s="1">
        <v>2310.7640000000001</v>
      </c>
      <c r="DZ95" s="1">
        <v>2348</v>
      </c>
      <c r="EA95" s="2">
        <v>44861</v>
      </c>
      <c r="EB95" s="2">
        <v>19</v>
      </c>
      <c r="EC95" s="3">
        <v>42032.87</v>
      </c>
      <c r="ED95" s="6">
        <v>18</v>
      </c>
      <c r="EE95" s="2">
        <v>2349</v>
      </c>
      <c r="EF95" s="1">
        <v>2304.6030000000001</v>
      </c>
      <c r="EG95" s="1">
        <v>2352</v>
      </c>
      <c r="EH95" s="2">
        <v>40847</v>
      </c>
      <c r="EI95" s="2">
        <v>18</v>
      </c>
      <c r="EJ95" s="3">
        <v>36745.410000000003</v>
      </c>
      <c r="EK95" s="6">
        <v>16</v>
      </c>
      <c r="EL95" s="2">
        <v>2349</v>
      </c>
      <c r="EM95" s="1">
        <v>2311.9670000000001</v>
      </c>
      <c r="EN95" s="1">
        <v>2352</v>
      </c>
      <c r="EO95" s="2">
        <v>33100</v>
      </c>
      <c r="EP95" s="2">
        <v>14</v>
      </c>
      <c r="EQ95" s="3">
        <v>27700.39</v>
      </c>
      <c r="ER95" s="6">
        <v>12</v>
      </c>
      <c r="ES95" s="2">
        <v>2342</v>
      </c>
      <c r="ET95" s="1">
        <v>2306.864</v>
      </c>
      <c r="EU95" s="1">
        <v>2345</v>
      </c>
      <c r="EV95" s="2">
        <v>32481</v>
      </c>
      <c r="EW95" s="2">
        <v>14</v>
      </c>
      <c r="EX95" s="3">
        <v>26170.75</v>
      </c>
      <c r="EY95" s="6">
        <v>11</v>
      </c>
      <c r="EZ95" s="2">
        <v>2350</v>
      </c>
      <c r="FA95" s="1">
        <v>2313.7669999999998</v>
      </c>
      <c r="FB95" s="1">
        <v>2353</v>
      </c>
      <c r="FC95" s="2">
        <v>36931</v>
      </c>
      <c r="FD95" s="2">
        <v>16</v>
      </c>
      <c r="FE95" s="3">
        <v>28426.47</v>
      </c>
      <c r="FF95" s="6">
        <v>12</v>
      </c>
      <c r="FG95" s="2">
        <v>2351</v>
      </c>
      <c r="FH95" s="1">
        <v>2321.0619999999999</v>
      </c>
      <c r="FI95" s="1">
        <v>2354</v>
      </c>
      <c r="FJ95" s="2">
        <v>44564</v>
      </c>
      <c r="FK95" s="2">
        <v>19</v>
      </c>
      <c r="FL95" s="3">
        <v>35635.440000000002</v>
      </c>
      <c r="FM95" s="6">
        <v>15</v>
      </c>
      <c r="FN95" s="2">
        <v>2360</v>
      </c>
      <c r="FO95" s="1">
        <v>2324.431</v>
      </c>
      <c r="FP95" s="1">
        <v>2363</v>
      </c>
      <c r="FQ95" s="2">
        <v>66422</v>
      </c>
      <c r="FR95" s="2">
        <v>29</v>
      </c>
      <c r="FS95" s="3">
        <v>51381.62</v>
      </c>
      <c r="FT95" s="6">
        <v>22</v>
      </c>
      <c r="FU95" s="2">
        <v>2353</v>
      </c>
      <c r="FV95" s="1">
        <v>2326.0320000000002</v>
      </c>
      <c r="FW95" s="1">
        <v>2356</v>
      </c>
      <c r="FX95" s="2">
        <v>129072</v>
      </c>
      <c r="FY95" s="2">
        <v>55</v>
      </c>
      <c r="FZ95" s="3">
        <v>99097.26</v>
      </c>
      <c r="GA95" s="6">
        <v>43</v>
      </c>
      <c r="GB95" s="2">
        <v>2906</v>
      </c>
      <c r="GC95" s="1">
        <v>27776.81</v>
      </c>
      <c r="GD95" s="1">
        <v>16108.48</v>
      </c>
      <c r="GE95" s="1">
        <v>11647.81</v>
      </c>
      <c r="GF95" s="1">
        <v>2909</v>
      </c>
      <c r="GG95" s="2">
        <v>831624</v>
      </c>
      <c r="GH95" s="2">
        <v>30</v>
      </c>
      <c r="GI95" s="4">
        <v>674922</v>
      </c>
      <c r="GJ95" s="4">
        <v>24</v>
      </c>
      <c r="GK95" s="4">
        <v>249891</v>
      </c>
      <c r="GL95" s="4">
        <v>15</v>
      </c>
      <c r="GM95" s="4">
        <v>425036</v>
      </c>
      <c r="GN95" s="6">
        <v>36</v>
      </c>
    </row>
    <row r="96" spans="1:196" x14ac:dyDescent="0.2">
      <c r="A96" s="1" t="s">
        <v>115</v>
      </c>
      <c r="B96" s="5" t="s">
        <v>117</v>
      </c>
      <c r="C96" s="2">
        <v>4008</v>
      </c>
      <c r="D96" s="1">
        <v>3969.998</v>
      </c>
      <c r="E96" s="1">
        <v>4057</v>
      </c>
      <c r="F96" s="2">
        <v>2111633</v>
      </c>
      <c r="G96" s="2">
        <v>525</v>
      </c>
      <c r="H96" s="3">
        <v>273027.43</v>
      </c>
      <c r="I96" s="6">
        <v>68</v>
      </c>
      <c r="J96" s="2">
        <v>4014</v>
      </c>
      <c r="K96" s="1">
        <v>3961.1950000000002</v>
      </c>
      <c r="L96" s="1">
        <v>4063</v>
      </c>
      <c r="M96" s="2">
        <v>1909019</v>
      </c>
      <c r="N96" s="2">
        <v>476</v>
      </c>
      <c r="O96" s="3">
        <v>239475.36</v>
      </c>
      <c r="P96" s="6">
        <v>60</v>
      </c>
      <c r="Q96" s="2">
        <v>4039</v>
      </c>
      <c r="R96" s="1">
        <v>3955.029</v>
      </c>
      <c r="S96" s="1">
        <v>4088</v>
      </c>
      <c r="T96" s="2">
        <v>1639416</v>
      </c>
      <c r="U96" s="2">
        <v>410</v>
      </c>
      <c r="V96" s="3">
        <v>208837.6</v>
      </c>
      <c r="W96" s="6">
        <v>52</v>
      </c>
      <c r="X96" s="2">
        <v>4009</v>
      </c>
      <c r="Y96" s="1">
        <v>3963.761</v>
      </c>
      <c r="Z96" s="1">
        <v>4057</v>
      </c>
      <c r="AA96" s="2">
        <v>1891787</v>
      </c>
      <c r="AB96" s="2">
        <v>472</v>
      </c>
      <c r="AC96" s="3">
        <v>232924.49</v>
      </c>
      <c r="AD96" s="6">
        <v>58</v>
      </c>
      <c r="AE96" s="2">
        <v>4012</v>
      </c>
      <c r="AF96" s="1">
        <v>3975.8620000000001</v>
      </c>
      <c r="AG96" s="1">
        <v>4060</v>
      </c>
      <c r="AH96" s="2">
        <v>2525934</v>
      </c>
      <c r="AI96" s="2">
        <v>628</v>
      </c>
      <c r="AJ96" s="3">
        <v>301799.92</v>
      </c>
      <c r="AK96" s="6">
        <v>75</v>
      </c>
      <c r="AL96" s="2">
        <v>4045</v>
      </c>
      <c r="AM96" s="1">
        <v>3979.4029999999998</v>
      </c>
      <c r="AN96" s="1">
        <v>4093</v>
      </c>
      <c r="AO96" s="2">
        <v>3524317</v>
      </c>
      <c r="AP96" s="2">
        <v>875</v>
      </c>
      <c r="AQ96" s="3">
        <v>476303.09</v>
      </c>
      <c r="AR96" s="6">
        <v>118</v>
      </c>
      <c r="AS96" s="2">
        <v>4054</v>
      </c>
      <c r="AT96" s="1">
        <v>3986.6959999999999</v>
      </c>
      <c r="AU96" s="1">
        <v>4101</v>
      </c>
      <c r="AV96" s="2">
        <v>4016311</v>
      </c>
      <c r="AW96" s="2">
        <v>996</v>
      </c>
      <c r="AX96" s="3">
        <v>565266.41</v>
      </c>
      <c r="AY96" s="6">
        <v>140</v>
      </c>
      <c r="AZ96" s="2">
        <v>4044</v>
      </c>
      <c r="BA96" s="1">
        <v>3985.0880000000002</v>
      </c>
      <c r="BB96" s="1">
        <v>4091</v>
      </c>
      <c r="BC96" s="2">
        <v>3681845</v>
      </c>
      <c r="BD96" s="2">
        <v>913</v>
      </c>
      <c r="BE96" s="3">
        <v>499840.72</v>
      </c>
      <c r="BF96" s="6">
        <v>124</v>
      </c>
      <c r="BG96" s="2">
        <v>4045</v>
      </c>
      <c r="BH96" s="1">
        <v>3979.7579999999998</v>
      </c>
      <c r="BI96" s="1">
        <v>4092</v>
      </c>
      <c r="BJ96" s="2">
        <v>2866951</v>
      </c>
      <c r="BK96" s="2">
        <v>712</v>
      </c>
      <c r="BL96" s="3">
        <v>356327.32</v>
      </c>
      <c r="BM96" s="6">
        <v>89</v>
      </c>
      <c r="BN96" s="2">
        <v>4041</v>
      </c>
      <c r="BO96" s="1">
        <v>3989.4949999999999</v>
      </c>
      <c r="BP96" s="1">
        <v>4088</v>
      </c>
      <c r="BQ96" s="2">
        <v>1734023</v>
      </c>
      <c r="BR96" s="2">
        <v>430</v>
      </c>
      <c r="BS96" s="3">
        <v>192552.95999999999</v>
      </c>
      <c r="BT96" s="6">
        <v>48</v>
      </c>
      <c r="BU96" s="2">
        <v>4035</v>
      </c>
      <c r="BV96" s="1">
        <v>3978.0279999999998</v>
      </c>
      <c r="BW96" s="1">
        <v>4082</v>
      </c>
      <c r="BX96" s="2">
        <v>1869819</v>
      </c>
      <c r="BY96" s="2">
        <v>465</v>
      </c>
      <c r="BZ96" s="3">
        <v>231851.97</v>
      </c>
      <c r="CA96" s="6">
        <v>58</v>
      </c>
      <c r="CB96" s="2">
        <v>4030</v>
      </c>
      <c r="CC96" s="1">
        <v>3983.5929999999998</v>
      </c>
      <c r="CD96" s="1">
        <v>4077</v>
      </c>
      <c r="CE96" s="2">
        <v>2230292</v>
      </c>
      <c r="CF96" s="2">
        <v>553</v>
      </c>
      <c r="CG96" s="3">
        <v>304154.07</v>
      </c>
      <c r="CH96" s="6">
        <v>75</v>
      </c>
      <c r="CI96" s="2">
        <v>5312</v>
      </c>
      <c r="CJ96" s="1">
        <v>47707.77</v>
      </c>
      <c r="CK96" s="1">
        <v>23853.24</v>
      </c>
      <c r="CL96" s="1">
        <v>23774.28</v>
      </c>
      <c r="CM96" s="1">
        <v>5361</v>
      </c>
      <c r="CN96" s="2">
        <v>30001355</v>
      </c>
      <c r="CO96" s="2">
        <v>623</v>
      </c>
      <c r="CP96" s="4">
        <v>3882314</v>
      </c>
      <c r="CQ96" s="4">
        <v>81</v>
      </c>
      <c r="CR96" s="4">
        <v>2405482</v>
      </c>
      <c r="CS96" s="4">
        <v>100</v>
      </c>
      <c r="CT96" s="4">
        <v>1475111</v>
      </c>
      <c r="CU96" s="6">
        <v>61</v>
      </c>
      <c r="CV96" s="2" t="s">
        <v>23</v>
      </c>
      <c r="CW96" s="1" t="s">
        <v>23</v>
      </c>
      <c r="CX96" s="1" t="s">
        <v>24</v>
      </c>
      <c r="CY96" s="2" t="s">
        <v>25</v>
      </c>
      <c r="CZ96" s="2" t="s">
        <v>25</v>
      </c>
      <c r="DA96" s="3" t="s">
        <v>25</v>
      </c>
      <c r="DB96" s="6" t="s">
        <v>25</v>
      </c>
      <c r="DC96" s="2" t="s">
        <v>23</v>
      </c>
      <c r="DD96" s="1" t="s">
        <v>23</v>
      </c>
      <c r="DE96" s="1" t="s">
        <v>24</v>
      </c>
      <c r="DF96" s="2" t="s">
        <v>25</v>
      </c>
      <c r="DG96" s="2" t="s">
        <v>25</v>
      </c>
      <c r="DH96" s="3" t="s">
        <v>25</v>
      </c>
      <c r="DI96" s="6" t="s">
        <v>25</v>
      </c>
      <c r="DJ96" s="2" t="s">
        <v>23</v>
      </c>
      <c r="DK96" s="1" t="s">
        <v>23</v>
      </c>
      <c r="DL96" s="1" t="s">
        <v>24</v>
      </c>
      <c r="DM96" s="2" t="s">
        <v>25</v>
      </c>
      <c r="DN96" s="2" t="s">
        <v>25</v>
      </c>
      <c r="DO96" s="3" t="s">
        <v>25</v>
      </c>
      <c r="DP96" s="6" t="s">
        <v>25</v>
      </c>
      <c r="DQ96" s="2" t="s">
        <v>23</v>
      </c>
      <c r="DR96" s="1" t="s">
        <v>23</v>
      </c>
      <c r="DS96" s="1" t="s">
        <v>24</v>
      </c>
      <c r="DT96" s="2" t="s">
        <v>25</v>
      </c>
      <c r="DU96" s="2" t="s">
        <v>25</v>
      </c>
      <c r="DV96" s="3" t="s">
        <v>25</v>
      </c>
      <c r="DW96" s="6" t="s">
        <v>25</v>
      </c>
      <c r="DX96" s="2" t="s">
        <v>23</v>
      </c>
      <c r="DY96" s="1" t="s">
        <v>23</v>
      </c>
      <c r="DZ96" s="1" t="s">
        <v>24</v>
      </c>
      <c r="EA96" s="2" t="s">
        <v>25</v>
      </c>
      <c r="EB96" s="2" t="s">
        <v>25</v>
      </c>
      <c r="EC96" s="3" t="s">
        <v>25</v>
      </c>
      <c r="ED96" s="6" t="s">
        <v>25</v>
      </c>
      <c r="EE96" s="2" t="s">
        <v>23</v>
      </c>
      <c r="EF96" s="1" t="s">
        <v>23</v>
      </c>
      <c r="EG96" s="1" t="s">
        <v>24</v>
      </c>
      <c r="EH96" s="2" t="s">
        <v>25</v>
      </c>
      <c r="EI96" s="2" t="s">
        <v>25</v>
      </c>
      <c r="EJ96" s="3" t="s">
        <v>25</v>
      </c>
      <c r="EK96" s="6" t="s">
        <v>25</v>
      </c>
      <c r="EL96" s="2" t="s">
        <v>23</v>
      </c>
      <c r="EM96" s="1" t="s">
        <v>23</v>
      </c>
      <c r="EN96" s="1" t="s">
        <v>24</v>
      </c>
      <c r="EO96" s="2" t="s">
        <v>25</v>
      </c>
      <c r="EP96" s="2" t="s">
        <v>25</v>
      </c>
      <c r="EQ96" s="3" t="s">
        <v>25</v>
      </c>
      <c r="ER96" s="6" t="s">
        <v>25</v>
      </c>
      <c r="ES96" s="2" t="s">
        <v>23</v>
      </c>
      <c r="ET96" s="1" t="s">
        <v>23</v>
      </c>
      <c r="EU96" s="1" t="s">
        <v>24</v>
      </c>
      <c r="EV96" s="2" t="s">
        <v>25</v>
      </c>
      <c r="EW96" s="2" t="s">
        <v>25</v>
      </c>
      <c r="EX96" s="3" t="s">
        <v>25</v>
      </c>
      <c r="EY96" s="6" t="s">
        <v>25</v>
      </c>
      <c r="EZ96" s="2" t="s">
        <v>23</v>
      </c>
      <c r="FA96" s="1" t="s">
        <v>23</v>
      </c>
      <c r="FB96" s="1" t="s">
        <v>24</v>
      </c>
      <c r="FC96" s="2" t="s">
        <v>25</v>
      </c>
      <c r="FD96" s="2" t="s">
        <v>25</v>
      </c>
      <c r="FE96" s="3" t="s">
        <v>25</v>
      </c>
      <c r="FF96" s="6" t="s">
        <v>25</v>
      </c>
      <c r="FG96" s="2" t="s">
        <v>23</v>
      </c>
      <c r="FH96" s="1" t="s">
        <v>23</v>
      </c>
      <c r="FI96" s="1" t="s">
        <v>24</v>
      </c>
      <c r="FJ96" s="2" t="s">
        <v>25</v>
      </c>
      <c r="FK96" s="2" t="s">
        <v>25</v>
      </c>
      <c r="FL96" s="3" t="s">
        <v>25</v>
      </c>
      <c r="FM96" s="6" t="s">
        <v>25</v>
      </c>
      <c r="FN96" s="2" t="s">
        <v>23</v>
      </c>
      <c r="FO96" s="1" t="s">
        <v>23</v>
      </c>
      <c r="FP96" s="1" t="s">
        <v>24</v>
      </c>
      <c r="FQ96" s="2" t="s">
        <v>25</v>
      </c>
      <c r="FR96" s="2" t="s">
        <v>25</v>
      </c>
      <c r="FS96" s="3" t="s">
        <v>25</v>
      </c>
      <c r="FT96" s="6" t="s">
        <v>25</v>
      </c>
      <c r="FU96" s="2" t="s">
        <v>23</v>
      </c>
      <c r="FV96" s="1" t="s">
        <v>23</v>
      </c>
      <c r="FW96" s="1" t="s">
        <v>24</v>
      </c>
      <c r="FX96" s="2" t="s">
        <v>25</v>
      </c>
      <c r="FY96" s="2" t="s">
        <v>25</v>
      </c>
      <c r="FZ96" s="3" t="s">
        <v>25</v>
      </c>
      <c r="GA96" s="6" t="s">
        <v>25</v>
      </c>
      <c r="GB96" s="2" t="s">
        <v>26</v>
      </c>
      <c r="GC96" s="1" t="s">
        <v>23</v>
      </c>
      <c r="GD96" s="1" t="s">
        <v>23</v>
      </c>
      <c r="GE96" s="1" t="s">
        <v>23</v>
      </c>
      <c r="GF96" s="1" t="s">
        <v>23</v>
      </c>
      <c r="GG96" s="2" t="s">
        <v>25</v>
      </c>
      <c r="GH96" s="2" t="s">
        <v>25</v>
      </c>
      <c r="GI96" s="4" t="s">
        <v>25</v>
      </c>
      <c r="GJ96" s="4" t="s">
        <v>25</v>
      </c>
      <c r="GK96" s="4" t="s">
        <v>25</v>
      </c>
      <c r="GL96" s="4" t="s">
        <v>25</v>
      </c>
      <c r="GM96" s="4" t="s">
        <v>25</v>
      </c>
      <c r="GN96" s="6" t="s">
        <v>25</v>
      </c>
    </row>
    <row r="97" spans="1:196" x14ac:dyDescent="0.2">
      <c r="A97" s="1" t="s">
        <v>115</v>
      </c>
      <c r="B97" s="5" t="s">
        <v>118</v>
      </c>
      <c r="C97" s="2">
        <v>7</v>
      </c>
      <c r="D97" s="1">
        <v>7</v>
      </c>
      <c r="E97" s="1">
        <v>7</v>
      </c>
      <c r="F97" s="2">
        <v>3802</v>
      </c>
      <c r="G97" s="2">
        <v>543</v>
      </c>
      <c r="H97" s="3">
        <v>675.46</v>
      </c>
      <c r="I97" s="6">
        <v>96</v>
      </c>
      <c r="J97" s="2">
        <v>7</v>
      </c>
      <c r="K97" s="1">
        <v>7</v>
      </c>
      <c r="L97" s="1">
        <v>7</v>
      </c>
      <c r="M97" s="2">
        <v>3642</v>
      </c>
      <c r="N97" s="2">
        <v>520</v>
      </c>
      <c r="O97" s="3">
        <v>1515.79</v>
      </c>
      <c r="P97" s="6">
        <v>217</v>
      </c>
      <c r="Q97" s="2">
        <v>7</v>
      </c>
      <c r="R97" s="1">
        <v>7</v>
      </c>
      <c r="S97" s="1">
        <v>7</v>
      </c>
      <c r="T97" s="2">
        <v>2686</v>
      </c>
      <c r="U97" s="2">
        <v>384</v>
      </c>
      <c r="V97" s="3">
        <v>389.33</v>
      </c>
      <c r="W97" s="6">
        <v>56</v>
      </c>
      <c r="X97" s="2">
        <v>7</v>
      </c>
      <c r="Y97" s="1">
        <v>7</v>
      </c>
      <c r="Z97" s="1">
        <v>7</v>
      </c>
      <c r="AA97" s="2">
        <v>3114</v>
      </c>
      <c r="AB97" s="2">
        <v>445</v>
      </c>
      <c r="AC97" s="3">
        <v>417.27</v>
      </c>
      <c r="AD97" s="6">
        <v>60</v>
      </c>
      <c r="AE97" s="2">
        <v>7</v>
      </c>
      <c r="AF97" s="1">
        <v>7</v>
      </c>
      <c r="AG97" s="1">
        <v>7</v>
      </c>
      <c r="AH97" s="2">
        <v>4542</v>
      </c>
      <c r="AI97" s="2">
        <v>649</v>
      </c>
      <c r="AJ97" s="3">
        <v>542.34</v>
      </c>
      <c r="AK97" s="6">
        <v>77</v>
      </c>
      <c r="AL97" s="2">
        <v>7</v>
      </c>
      <c r="AM97" s="1">
        <v>7</v>
      </c>
      <c r="AN97" s="1">
        <v>7</v>
      </c>
      <c r="AO97" s="2">
        <v>5567</v>
      </c>
      <c r="AP97" s="2">
        <v>795</v>
      </c>
      <c r="AQ97" s="3">
        <v>693.13</v>
      </c>
      <c r="AR97" s="6">
        <v>99</v>
      </c>
      <c r="AS97" s="2">
        <v>7</v>
      </c>
      <c r="AT97" s="1">
        <v>7</v>
      </c>
      <c r="AU97" s="1">
        <v>7</v>
      </c>
      <c r="AV97" s="2">
        <v>6020</v>
      </c>
      <c r="AW97" s="2">
        <v>860</v>
      </c>
      <c r="AX97" s="3">
        <v>781.32</v>
      </c>
      <c r="AY97" s="6">
        <v>112</v>
      </c>
      <c r="AZ97" s="2">
        <v>7</v>
      </c>
      <c r="BA97" s="1">
        <v>7</v>
      </c>
      <c r="BB97" s="1">
        <v>7</v>
      </c>
      <c r="BC97" s="2">
        <v>5841</v>
      </c>
      <c r="BD97" s="2">
        <v>834</v>
      </c>
      <c r="BE97" s="3">
        <v>772.12</v>
      </c>
      <c r="BF97" s="6">
        <v>110</v>
      </c>
      <c r="BG97" s="2">
        <v>7</v>
      </c>
      <c r="BH97" s="1">
        <v>7</v>
      </c>
      <c r="BI97" s="1">
        <v>7</v>
      </c>
      <c r="BJ97" s="2">
        <v>3665</v>
      </c>
      <c r="BK97" s="2">
        <v>524</v>
      </c>
      <c r="BL97" s="3">
        <v>464.29</v>
      </c>
      <c r="BM97" s="6">
        <v>66</v>
      </c>
      <c r="BN97" s="2">
        <v>7</v>
      </c>
      <c r="BO97" s="1">
        <v>7</v>
      </c>
      <c r="BP97" s="1">
        <v>7</v>
      </c>
      <c r="BQ97" s="2">
        <v>2922</v>
      </c>
      <c r="BR97" s="2">
        <v>417</v>
      </c>
      <c r="BS97" s="3">
        <v>348.17</v>
      </c>
      <c r="BT97" s="6">
        <v>50</v>
      </c>
      <c r="BU97" s="2">
        <v>6</v>
      </c>
      <c r="BV97" s="1">
        <v>6</v>
      </c>
      <c r="BW97" s="1">
        <v>6</v>
      </c>
      <c r="BX97" s="2">
        <v>3041</v>
      </c>
      <c r="BY97" s="2">
        <v>507</v>
      </c>
      <c r="BZ97" s="3">
        <v>349.17</v>
      </c>
      <c r="CA97" s="6">
        <v>58</v>
      </c>
      <c r="CB97" s="2">
        <v>6</v>
      </c>
      <c r="CC97" s="1">
        <v>5.0999999999999996</v>
      </c>
      <c r="CD97" s="1">
        <v>6</v>
      </c>
      <c r="CE97" s="2">
        <v>2733</v>
      </c>
      <c r="CF97" s="2">
        <v>536</v>
      </c>
      <c r="CG97" s="3">
        <v>1942.78</v>
      </c>
      <c r="CH97" s="6">
        <v>381</v>
      </c>
      <c r="CI97" s="2">
        <v>7</v>
      </c>
      <c r="CJ97" s="1">
        <v>81.099999999999994</v>
      </c>
      <c r="CK97" s="1">
        <v>41.991</v>
      </c>
      <c r="CL97" s="1">
        <v>39.01</v>
      </c>
      <c r="CM97" s="1">
        <v>7</v>
      </c>
      <c r="CN97" s="2">
        <v>47575</v>
      </c>
      <c r="CO97" s="2">
        <v>587</v>
      </c>
      <c r="CP97" s="4">
        <v>8891</v>
      </c>
      <c r="CQ97" s="4">
        <v>110</v>
      </c>
      <c r="CR97" s="4">
        <v>3627</v>
      </c>
      <c r="CS97" s="4">
        <v>86</v>
      </c>
      <c r="CT97" s="4">
        <v>5262</v>
      </c>
      <c r="CU97" s="6">
        <v>135</v>
      </c>
      <c r="CV97" s="2" t="s">
        <v>23</v>
      </c>
      <c r="CW97" s="1" t="s">
        <v>23</v>
      </c>
      <c r="CX97" s="1" t="s">
        <v>24</v>
      </c>
      <c r="CY97" s="2" t="s">
        <v>25</v>
      </c>
      <c r="CZ97" s="2" t="s">
        <v>25</v>
      </c>
      <c r="DA97" s="3" t="s">
        <v>25</v>
      </c>
      <c r="DB97" s="6" t="s">
        <v>25</v>
      </c>
      <c r="DC97" s="2" t="s">
        <v>23</v>
      </c>
      <c r="DD97" s="1" t="s">
        <v>23</v>
      </c>
      <c r="DE97" s="1" t="s">
        <v>24</v>
      </c>
      <c r="DF97" s="2" t="s">
        <v>25</v>
      </c>
      <c r="DG97" s="2" t="s">
        <v>25</v>
      </c>
      <c r="DH97" s="3" t="s">
        <v>25</v>
      </c>
      <c r="DI97" s="6" t="s">
        <v>25</v>
      </c>
      <c r="DJ97" s="2" t="s">
        <v>23</v>
      </c>
      <c r="DK97" s="1" t="s">
        <v>23</v>
      </c>
      <c r="DL97" s="1" t="s">
        <v>24</v>
      </c>
      <c r="DM97" s="2" t="s">
        <v>25</v>
      </c>
      <c r="DN97" s="2" t="s">
        <v>25</v>
      </c>
      <c r="DO97" s="3" t="s">
        <v>25</v>
      </c>
      <c r="DP97" s="6" t="s">
        <v>25</v>
      </c>
      <c r="DQ97" s="2" t="s">
        <v>23</v>
      </c>
      <c r="DR97" s="1" t="s">
        <v>23</v>
      </c>
      <c r="DS97" s="1" t="s">
        <v>24</v>
      </c>
      <c r="DT97" s="2" t="s">
        <v>25</v>
      </c>
      <c r="DU97" s="2" t="s">
        <v>25</v>
      </c>
      <c r="DV97" s="3" t="s">
        <v>25</v>
      </c>
      <c r="DW97" s="6" t="s">
        <v>25</v>
      </c>
      <c r="DX97" s="2" t="s">
        <v>23</v>
      </c>
      <c r="DY97" s="1" t="s">
        <v>23</v>
      </c>
      <c r="DZ97" s="1" t="s">
        <v>24</v>
      </c>
      <c r="EA97" s="2" t="s">
        <v>25</v>
      </c>
      <c r="EB97" s="2" t="s">
        <v>25</v>
      </c>
      <c r="EC97" s="3" t="s">
        <v>25</v>
      </c>
      <c r="ED97" s="6" t="s">
        <v>25</v>
      </c>
      <c r="EE97" s="2" t="s">
        <v>23</v>
      </c>
      <c r="EF97" s="1" t="s">
        <v>23</v>
      </c>
      <c r="EG97" s="1" t="s">
        <v>24</v>
      </c>
      <c r="EH97" s="2" t="s">
        <v>25</v>
      </c>
      <c r="EI97" s="2" t="s">
        <v>25</v>
      </c>
      <c r="EJ97" s="3" t="s">
        <v>25</v>
      </c>
      <c r="EK97" s="6" t="s">
        <v>25</v>
      </c>
      <c r="EL97" s="2" t="s">
        <v>23</v>
      </c>
      <c r="EM97" s="1" t="s">
        <v>23</v>
      </c>
      <c r="EN97" s="1" t="s">
        <v>24</v>
      </c>
      <c r="EO97" s="2" t="s">
        <v>25</v>
      </c>
      <c r="EP97" s="2" t="s">
        <v>25</v>
      </c>
      <c r="EQ97" s="3" t="s">
        <v>25</v>
      </c>
      <c r="ER97" s="6" t="s">
        <v>25</v>
      </c>
      <c r="ES97" s="2" t="s">
        <v>23</v>
      </c>
      <c r="ET97" s="1" t="s">
        <v>23</v>
      </c>
      <c r="EU97" s="1" t="s">
        <v>24</v>
      </c>
      <c r="EV97" s="2" t="s">
        <v>25</v>
      </c>
      <c r="EW97" s="2" t="s">
        <v>25</v>
      </c>
      <c r="EX97" s="3" t="s">
        <v>25</v>
      </c>
      <c r="EY97" s="6" t="s">
        <v>25</v>
      </c>
      <c r="EZ97" s="2" t="s">
        <v>23</v>
      </c>
      <c r="FA97" s="1" t="s">
        <v>23</v>
      </c>
      <c r="FB97" s="1" t="s">
        <v>24</v>
      </c>
      <c r="FC97" s="2" t="s">
        <v>25</v>
      </c>
      <c r="FD97" s="2" t="s">
        <v>25</v>
      </c>
      <c r="FE97" s="3" t="s">
        <v>25</v>
      </c>
      <c r="FF97" s="6" t="s">
        <v>25</v>
      </c>
      <c r="FG97" s="2" t="s">
        <v>23</v>
      </c>
      <c r="FH97" s="1" t="s">
        <v>23</v>
      </c>
      <c r="FI97" s="1" t="s">
        <v>24</v>
      </c>
      <c r="FJ97" s="2" t="s">
        <v>25</v>
      </c>
      <c r="FK97" s="2" t="s">
        <v>25</v>
      </c>
      <c r="FL97" s="3" t="s">
        <v>25</v>
      </c>
      <c r="FM97" s="6" t="s">
        <v>25</v>
      </c>
      <c r="FN97" s="2" t="s">
        <v>23</v>
      </c>
      <c r="FO97" s="1" t="s">
        <v>23</v>
      </c>
      <c r="FP97" s="1" t="s">
        <v>24</v>
      </c>
      <c r="FQ97" s="2" t="s">
        <v>25</v>
      </c>
      <c r="FR97" s="2" t="s">
        <v>25</v>
      </c>
      <c r="FS97" s="3" t="s">
        <v>25</v>
      </c>
      <c r="FT97" s="6" t="s">
        <v>25</v>
      </c>
      <c r="FU97" s="2" t="s">
        <v>23</v>
      </c>
      <c r="FV97" s="1" t="s">
        <v>23</v>
      </c>
      <c r="FW97" s="1" t="s">
        <v>24</v>
      </c>
      <c r="FX97" s="2" t="s">
        <v>25</v>
      </c>
      <c r="FY97" s="2" t="s">
        <v>25</v>
      </c>
      <c r="FZ97" s="3" t="s">
        <v>25</v>
      </c>
      <c r="GA97" s="6" t="s">
        <v>25</v>
      </c>
      <c r="GB97" s="2" t="s">
        <v>26</v>
      </c>
      <c r="GC97" s="1" t="s">
        <v>23</v>
      </c>
      <c r="GD97" s="1" t="s">
        <v>23</v>
      </c>
      <c r="GE97" s="1" t="s">
        <v>23</v>
      </c>
      <c r="GF97" s="1" t="s">
        <v>23</v>
      </c>
      <c r="GG97" s="2" t="s">
        <v>25</v>
      </c>
      <c r="GH97" s="2" t="s">
        <v>25</v>
      </c>
      <c r="GI97" s="4" t="s">
        <v>25</v>
      </c>
      <c r="GJ97" s="4" t="s">
        <v>25</v>
      </c>
      <c r="GK97" s="4" t="s">
        <v>25</v>
      </c>
      <c r="GL97" s="4" t="s">
        <v>25</v>
      </c>
      <c r="GM97" s="4" t="s">
        <v>25</v>
      </c>
      <c r="GN97" s="6" t="s">
        <v>25</v>
      </c>
    </row>
    <row r="98" spans="1:196" x14ac:dyDescent="0.2">
      <c r="A98" s="1" t="s">
        <v>115</v>
      </c>
      <c r="B98" s="5" t="s">
        <v>119</v>
      </c>
      <c r="C98" s="2">
        <v>8808</v>
      </c>
      <c r="D98" s="1">
        <v>8646.7630000000008</v>
      </c>
      <c r="E98" s="1">
        <v>8837</v>
      </c>
      <c r="F98" s="2">
        <v>5149830</v>
      </c>
      <c r="G98" s="2">
        <v>594</v>
      </c>
      <c r="H98" s="3">
        <v>789478.98</v>
      </c>
      <c r="I98" s="6">
        <v>91</v>
      </c>
      <c r="J98" s="2">
        <v>8829</v>
      </c>
      <c r="K98" s="1">
        <v>8642.4560000000001</v>
      </c>
      <c r="L98" s="1">
        <v>8858</v>
      </c>
      <c r="M98" s="2">
        <v>4620653</v>
      </c>
      <c r="N98" s="2">
        <v>533</v>
      </c>
      <c r="O98" s="3">
        <v>687632.24</v>
      </c>
      <c r="P98" s="6">
        <v>79</v>
      </c>
      <c r="Q98" s="2">
        <v>8868</v>
      </c>
      <c r="R98" s="1">
        <v>8669.6830000000009</v>
      </c>
      <c r="S98" s="1">
        <v>8897</v>
      </c>
      <c r="T98" s="2">
        <v>4070839</v>
      </c>
      <c r="U98" s="2">
        <v>468</v>
      </c>
      <c r="V98" s="3">
        <v>608627.36</v>
      </c>
      <c r="W98" s="6">
        <v>70</v>
      </c>
      <c r="X98" s="2">
        <v>8849</v>
      </c>
      <c r="Y98" s="1">
        <v>8666.4689999999991</v>
      </c>
      <c r="Z98" s="1">
        <v>8878</v>
      </c>
      <c r="AA98" s="2">
        <v>4576547</v>
      </c>
      <c r="AB98" s="2">
        <v>526</v>
      </c>
      <c r="AC98" s="3">
        <v>691676.09</v>
      </c>
      <c r="AD98" s="6">
        <v>80</v>
      </c>
      <c r="AE98" s="2">
        <v>8872</v>
      </c>
      <c r="AF98" s="1">
        <v>8720.3490000000002</v>
      </c>
      <c r="AG98" s="1">
        <v>8901</v>
      </c>
      <c r="AH98" s="2">
        <v>6234474</v>
      </c>
      <c r="AI98" s="2">
        <v>713</v>
      </c>
      <c r="AJ98" s="3">
        <v>920430.2</v>
      </c>
      <c r="AK98" s="6">
        <v>105</v>
      </c>
      <c r="AL98" s="2">
        <v>8913</v>
      </c>
      <c r="AM98" s="1">
        <v>8720.7189999999991</v>
      </c>
      <c r="AN98" s="1">
        <v>8942</v>
      </c>
      <c r="AO98" s="2">
        <v>8693603</v>
      </c>
      <c r="AP98" s="2">
        <v>994</v>
      </c>
      <c r="AQ98" s="3">
        <v>1412690.01</v>
      </c>
      <c r="AR98" s="6">
        <v>161</v>
      </c>
      <c r="AS98" s="2">
        <v>8872</v>
      </c>
      <c r="AT98" s="1">
        <v>8726.1679999999997</v>
      </c>
      <c r="AU98" s="1">
        <v>8901</v>
      </c>
      <c r="AV98" s="2">
        <v>10989690</v>
      </c>
      <c r="AW98" s="2">
        <v>1255</v>
      </c>
      <c r="AX98" s="3">
        <v>1950742.56</v>
      </c>
      <c r="AY98" s="6">
        <v>223</v>
      </c>
      <c r="AZ98" s="2">
        <v>8913</v>
      </c>
      <c r="BA98" s="1">
        <v>8722.2289999999994</v>
      </c>
      <c r="BB98" s="1">
        <v>8942</v>
      </c>
      <c r="BC98" s="2">
        <v>9618430</v>
      </c>
      <c r="BD98" s="2">
        <v>1099</v>
      </c>
      <c r="BE98" s="3">
        <v>1639630.75</v>
      </c>
      <c r="BF98" s="6">
        <v>187</v>
      </c>
      <c r="BG98" s="2">
        <v>8967</v>
      </c>
      <c r="BH98" s="1">
        <v>8747.7180000000008</v>
      </c>
      <c r="BI98" s="1">
        <v>8995</v>
      </c>
      <c r="BJ98" s="2">
        <v>7924777</v>
      </c>
      <c r="BK98" s="2">
        <v>903</v>
      </c>
      <c r="BL98" s="3">
        <v>1225510.6100000001</v>
      </c>
      <c r="BM98" s="6">
        <v>140</v>
      </c>
      <c r="BN98" s="2">
        <v>8900</v>
      </c>
      <c r="BO98" s="1">
        <v>8736.643</v>
      </c>
      <c r="BP98" s="1">
        <v>8928</v>
      </c>
      <c r="BQ98" s="2">
        <v>4411694</v>
      </c>
      <c r="BR98" s="2">
        <v>503</v>
      </c>
      <c r="BS98" s="3">
        <v>584360.37</v>
      </c>
      <c r="BT98" s="6">
        <v>67</v>
      </c>
      <c r="BU98" s="2">
        <v>8916</v>
      </c>
      <c r="BV98" s="1">
        <v>8735.0990000000002</v>
      </c>
      <c r="BW98" s="1">
        <v>8944</v>
      </c>
      <c r="BX98" s="2">
        <v>4415113</v>
      </c>
      <c r="BY98" s="2">
        <v>504</v>
      </c>
      <c r="BZ98" s="3">
        <v>641119.98</v>
      </c>
      <c r="CA98" s="6">
        <v>73</v>
      </c>
      <c r="CB98" s="2">
        <v>8925</v>
      </c>
      <c r="CC98" s="1">
        <v>8760.5869999999995</v>
      </c>
      <c r="CD98" s="1">
        <v>8953</v>
      </c>
      <c r="CE98" s="2">
        <v>5323682</v>
      </c>
      <c r="CF98" s="2">
        <v>606</v>
      </c>
      <c r="CG98" s="3">
        <v>851921.49</v>
      </c>
      <c r="CH98" s="6">
        <v>97</v>
      </c>
      <c r="CI98" s="2">
        <v>12036</v>
      </c>
      <c r="CJ98" s="1">
        <v>104494.5</v>
      </c>
      <c r="CK98" s="1">
        <v>52297.06</v>
      </c>
      <c r="CL98" s="1">
        <v>52058.83</v>
      </c>
      <c r="CM98" s="1">
        <v>12065</v>
      </c>
      <c r="CN98" s="2">
        <v>76029335</v>
      </c>
      <c r="CO98" s="2">
        <v>726</v>
      </c>
      <c r="CP98" s="4">
        <v>12003759</v>
      </c>
      <c r="CQ98" s="4">
        <v>115</v>
      </c>
      <c r="CR98" s="4">
        <v>7739386</v>
      </c>
      <c r="CS98" s="4">
        <v>148</v>
      </c>
      <c r="CT98" s="4">
        <v>4264345</v>
      </c>
      <c r="CU98" s="6">
        <v>82</v>
      </c>
      <c r="CV98" s="2" t="s">
        <v>23</v>
      </c>
      <c r="CW98" s="1" t="s">
        <v>23</v>
      </c>
      <c r="CX98" s="1" t="s">
        <v>24</v>
      </c>
      <c r="CY98" s="2" t="s">
        <v>25</v>
      </c>
      <c r="CZ98" s="2" t="s">
        <v>25</v>
      </c>
      <c r="DA98" s="3" t="s">
        <v>25</v>
      </c>
      <c r="DB98" s="6" t="s">
        <v>25</v>
      </c>
      <c r="DC98" s="2" t="s">
        <v>23</v>
      </c>
      <c r="DD98" s="1" t="s">
        <v>23</v>
      </c>
      <c r="DE98" s="1" t="s">
        <v>24</v>
      </c>
      <c r="DF98" s="2" t="s">
        <v>25</v>
      </c>
      <c r="DG98" s="2" t="s">
        <v>25</v>
      </c>
      <c r="DH98" s="3" t="s">
        <v>25</v>
      </c>
      <c r="DI98" s="6" t="s">
        <v>25</v>
      </c>
      <c r="DJ98" s="2" t="s">
        <v>23</v>
      </c>
      <c r="DK98" s="1" t="s">
        <v>23</v>
      </c>
      <c r="DL98" s="1" t="s">
        <v>24</v>
      </c>
      <c r="DM98" s="2" t="s">
        <v>25</v>
      </c>
      <c r="DN98" s="2" t="s">
        <v>25</v>
      </c>
      <c r="DO98" s="3" t="s">
        <v>25</v>
      </c>
      <c r="DP98" s="6" t="s">
        <v>25</v>
      </c>
      <c r="DQ98" s="2" t="s">
        <v>23</v>
      </c>
      <c r="DR98" s="1" t="s">
        <v>23</v>
      </c>
      <c r="DS98" s="1" t="s">
        <v>24</v>
      </c>
      <c r="DT98" s="2" t="s">
        <v>25</v>
      </c>
      <c r="DU98" s="2" t="s">
        <v>25</v>
      </c>
      <c r="DV98" s="3" t="s">
        <v>25</v>
      </c>
      <c r="DW98" s="6" t="s">
        <v>25</v>
      </c>
      <c r="DX98" s="2" t="s">
        <v>23</v>
      </c>
      <c r="DY98" s="1" t="s">
        <v>23</v>
      </c>
      <c r="DZ98" s="1" t="s">
        <v>24</v>
      </c>
      <c r="EA98" s="2" t="s">
        <v>25</v>
      </c>
      <c r="EB98" s="2" t="s">
        <v>25</v>
      </c>
      <c r="EC98" s="3" t="s">
        <v>25</v>
      </c>
      <c r="ED98" s="6" t="s">
        <v>25</v>
      </c>
      <c r="EE98" s="2" t="s">
        <v>23</v>
      </c>
      <c r="EF98" s="1" t="s">
        <v>23</v>
      </c>
      <c r="EG98" s="1" t="s">
        <v>24</v>
      </c>
      <c r="EH98" s="2" t="s">
        <v>25</v>
      </c>
      <c r="EI98" s="2" t="s">
        <v>25</v>
      </c>
      <c r="EJ98" s="3" t="s">
        <v>25</v>
      </c>
      <c r="EK98" s="6" t="s">
        <v>25</v>
      </c>
      <c r="EL98" s="2" t="s">
        <v>23</v>
      </c>
      <c r="EM98" s="1" t="s">
        <v>23</v>
      </c>
      <c r="EN98" s="1" t="s">
        <v>24</v>
      </c>
      <c r="EO98" s="2" t="s">
        <v>25</v>
      </c>
      <c r="EP98" s="2" t="s">
        <v>25</v>
      </c>
      <c r="EQ98" s="3" t="s">
        <v>25</v>
      </c>
      <c r="ER98" s="6" t="s">
        <v>25</v>
      </c>
      <c r="ES98" s="2" t="s">
        <v>23</v>
      </c>
      <c r="ET98" s="1" t="s">
        <v>23</v>
      </c>
      <c r="EU98" s="1" t="s">
        <v>24</v>
      </c>
      <c r="EV98" s="2" t="s">
        <v>25</v>
      </c>
      <c r="EW98" s="2" t="s">
        <v>25</v>
      </c>
      <c r="EX98" s="3" t="s">
        <v>25</v>
      </c>
      <c r="EY98" s="6" t="s">
        <v>25</v>
      </c>
      <c r="EZ98" s="2" t="s">
        <v>23</v>
      </c>
      <c r="FA98" s="1" t="s">
        <v>23</v>
      </c>
      <c r="FB98" s="1" t="s">
        <v>24</v>
      </c>
      <c r="FC98" s="2" t="s">
        <v>25</v>
      </c>
      <c r="FD98" s="2" t="s">
        <v>25</v>
      </c>
      <c r="FE98" s="3" t="s">
        <v>25</v>
      </c>
      <c r="FF98" s="6" t="s">
        <v>25</v>
      </c>
      <c r="FG98" s="2" t="s">
        <v>23</v>
      </c>
      <c r="FH98" s="1" t="s">
        <v>23</v>
      </c>
      <c r="FI98" s="1" t="s">
        <v>24</v>
      </c>
      <c r="FJ98" s="2" t="s">
        <v>25</v>
      </c>
      <c r="FK98" s="2" t="s">
        <v>25</v>
      </c>
      <c r="FL98" s="3" t="s">
        <v>25</v>
      </c>
      <c r="FM98" s="6" t="s">
        <v>25</v>
      </c>
      <c r="FN98" s="2" t="s">
        <v>23</v>
      </c>
      <c r="FO98" s="1" t="s">
        <v>23</v>
      </c>
      <c r="FP98" s="1" t="s">
        <v>24</v>
      </c>
      <c r="FQ98" s="2" t="s">
        <v>25</v>
      </c>
      <c r="FR98" s="2" t="s">
        <v>25</v>
      </c>
      <c r="FS98" s="3" t="s">
        <v>25</v>
      </c>
      <c r="FT98" s="6" t="s">
        <v>25</v>
      </c>
      <c r="FU98" s="2" t="s">
        <v>23</v>
      </c>
      <c r="FV98" s="1" t="s">
        <v>23</v>
      </c>
      <c r="FW98" s="1" t="s">
        <v>24</v>
      </c>
      <c r="FX98" s="2" t="s">
        <v>25</v>
      </c>
      <c r="FY98" s="2" t="s">
        <v>25</v>
      </c>
      <c r="FZ98" s="3" t="s">
        <v>25</v>
      </c>
      <c r="GA98" s="6" t="s">
        <v>25</v>
      </c>
      <c r="GB98" s="2" t="s">
        <v>26</v>
      </c>
      <c r="GC98" s="1" t="s">
        <v>23</v>
      </c>
      <c r="GD98" s="1" t="s">
        <v>23</v>
      </c>
      <c r="GE98" s="1" t="s">
        <v>23</v>
      </c>
      <c r="GF98" s="1" t="s">
        <v>23</v>
      </c>
      <c r="GG98" s="2" t="s">
        <v>25</v>
      </c>
      <c r="GH98" s="2" t="s">
        <v>25</v>
      </c>
      <c r="GI98" s="4" t="s">
        <v>25</v>
      </c>
      <c r="GJ98" s="4" t="s">
        <v>25</v>
      </c>
      <c r="GK98" s="4" t="s">
        <v>25</v>
      </c>
      <c r="GL98" s="4" t="s">
        <v>25</v>
      </c>
      <c r="GM98" s="4" t="s">
        <v>25</v>
      </c>
      <c r="GN98" s="6" t="s">
        <v>25</v>
      </c>
    </row>
    <row r="99" spans="1:196" x14ac:dyDescent="0.2">
      <c r="A99" s="1" t="s">
        <v>115</v>
      </c>
      <c r="B99" s="5" t="s">
        <v>40</v>
      </c>
      <c r="C99" s="2">
        <v>4637</v>
      </c>
      <c r="D99" s="1">
        <v>4601.491</v>
      </c>
      <c r="E99" s="1">
        <v>4825</v>
      </c>
      <c r="F99" s="2">
        <v>4144242</v>
      </c>
      <c r="G99" s="2">
        <v>866</v>
      </c>
      <c r="H99" s="3">
        <v>713466.66</v>
      </c>
      <c r="I99" s="6">
        <v>149</v>
      </c>
      <c r="J99" s="2">
        <v>4632</v>
      </c>
      <c r="K99" s="1">
        <v>4589.8310000000001</v>
      </c>
      <c r="L99" s="1">
        <v>4820</v>
      </c>
      <c r="M99" s="2">
        <v>3613715</v>
      </c>
      <c r="N99" s="2">
        <v>757</v>
      </c>
      <c r="O99" s="3">
        <v>603312.81999999995</v>
      </c>
      <c r="P99" s="6">
        <v>126</v>
      </c>
      <c r="Q99" s="2">
        <v>4617</v>
      </c>
      <c r="R99" s="1">
        <v>4589.7259999999997</v>
      </c>
      <c r="S99" s="1">
        <v>4805</v>
      </c>
      <c r="T99" s="2">
        <v>2960906</v>
      </c>
      <c r="U99" s="2">
        <v>620</v>
      </c>
      <c r="V99" s="3">
        <v>473559.1</v>
      </c>
      <c r="W99" s="6">
        <v>99</v>
      </c>
      <c r="X99" s="2">
        <v>4610</v>
      </c>
      <c r="Y99" s="1">
        <v>4579.8959999999997</v>
      </c>
      <c r="Z99" s="1">
        <v>4798</v>
      </c>
      <c r="AA99" s="2">
        <v>3176899</v>
      </c>
      <c r="AB99" s="2">
        <v>666</v>
      </c>
      <c r="AC99" s="3">
        <v>528257.81000000006</v>
      </c>
      <c r="AD99" s="6">
        <v>111</v>
      </c>
      <c r="AE99" s="2">
        <v>4626</v>
      </c>
      <c r="AF99" s="1">
        <v>4591.0940000000001</v>
      </c>
      <c r="AG99" s="1">
        <v>4814</v>
      </c>
      <c r="AH99" s="2">
        <v>3943151</v>
      </c>
      <c r="AI99" s="2">
        <v>825</v>
      </c>
      <c r="AJ99" s="3">
        <v>652300.29</v>
      </c>
      <c r="AK99" s="6">
        <v>137</v>
      </c>
      <c r="AL99" s="2">
        <v>4627</v>
      </c>
      <c r="AM99" s="1">
        <v>4593.8180000000002</v>
      </c>
      <c r="AN99" s="1">
        <v>4815</v>
      </c>
      <c r="AO99" s="2">
        <v>5228708</v>
      </c>
      <c r="AP99" s="2">
        <v>1094</v>
      </c>
      <c r="AQ99" s="3">
        <v>959227.22</v>
      </c>
      <c r="AR99" s="6">
        <v>201</v>
      </c>
      <c r="AS99" s="2">
        <v>4606</v>
      </c>
      <c r="AT99" s="1">
        <v>4572.433</v>
      </c>
      <c r="AU99" s="1">
        <v>4794</v>
      </c>
      <c r="AV99" s="2">
        <v>5993286</v>
      </c>
      <c r="AW99" s="2">
        <v>1259</v>
      </c>
      <c r="AX99" s="3">
        <v>1131606.26</v>
      </c>
      <c r="AY99" s="6">
        <v>238</v>
      </c>
      <c r="AZ99" s="2">
        <v>4627</v>
      </c>
      <c r="BA99" s="1">
        <v>4593.9930000000004</v>
      </c>
      <c r="BB99" s="1">
        <v>4814</v>
      </c>
      <c r="BC99" s="2">
        <v>5572386</v>
      </c>
      <c r="BD99" s="2">
        <v>1166</v>
      </c>
      <c r="BE99" s="3">
        <v>1022557.34</v>
      </c>
      <c r="BF99" s="6">
        <v>214</v>
      </c>
      <c r="BG99" s="2">
        <v>4612</v>
      </c>
      <c r="BH99" s="1">
        <v>4570.1289999999999</v>
      </c>
      <c r="BI99" s="1">
        <v>4799</v>
      </c>
      <c r="BJ99" s="2">
        <v>4400510</v>
      </c>
      <c r="BK99" s="2">
        <v>925</v>
      </c>
      <c r="BL99" s="3">
        <v>760997.56</v>
      </c>
      <c r="BM99" s="6">
        <v>160</v>
      </c>
      <c r="BN99" s="2">
        <v>4606</v>
      </c>
      <c r="BO99" s="1">
        <v>4572.1270000000004</v>
      </c>
      <c r="BP99" s="1">
        <v>4793</v>
      </c>
      <c r="BQ99" s="2">
        <v>3030943</v>
      </c>
      <c r="BR99" s="2">
        <v>637</v>
      </c>
      <c r="BS99" s="3">
        <v>496964.7</v>
      </c>
      <c r="BT99" s="6">
        <v>104</v>
      </c>
      <c r="BU99" s="2">
        <v>4623</v>
      </c>
      <c r="BV99" s="1">
        <v>4586.26</v>
      </c>
      <c r="BW99" s="1">
        <v>4810</v>
      </c>
      <c r="BX99" s="2">
        <v>3408200</v>
      </c>
      <c r="BY99" s="2">
        <v>714</v>
      </c>
      <c r="BZ99" s="3">
        <v>556935.88</v>
      </c>
      <c r="CA99" s="6">
        <v>117</v>
      </c>
      <c r="CB99" s="2">
        <v>4618</v>
      </c>
      <c r="CC99" s="1">
        <v>4585.0559999999996</v>
      </c>
      <c r="CD99" s="1">
        <v>4800</v>
      </c>
      <c r="CE99" s="2">
        <v>4096984</v>
      </c>
      <c r="CF99" s="2">
        <v>860</v>
      </c>
      <c r="CG99" s="3">
        <v>723955.76</v>
      </c>
      <c r="CH99" s="6">
        <v>152</v>
      </c>
      <c r="CI99" s="2">
        <v>5426</v>
      </c>
      <c r="CJ99" s="1">
        <v>55025.760000000002</v>
      </c>
      <c r="CK99" s="1">
        <v>27426.45</v>
      </c>
      <c r="CL99" s="1">
        <v>27568.400000000001</v>
      </c>
      <c r="CM99" s="1">
        <v>5614</v>
      </c>
      <c r="CN99" s="2">
        <v>49569927</v>
      </c>
      <c r="CO99" s="2">
        <v>871</v>
      </c>
      <c r="CP99" s="4">
        <v>8623111</v>
      </c>
      <c r="CQ99" s="4">
        <v>151</v>
      </c>
      <c r="CR99" s="4">
        <v>5042661</v>
      </c>
      <c r="CS99" s="4">
        <v>178</v>
      </c>
      <c r="CT99" s="4">
        <v>3581161</v>
      </c>
      <c r="CU99" s="6">
        <v>126</v>
      </c>
      <c r="CV99" s="2">
        <v>346</v>
      </c>
      <c r="CW99" s="1">
        <v>339.03300000000002</v>
      </c>
      <c r="CX99" s="1">
        <v>346</v>
      </c>
      <c r="CY99" s="2">
        <v>23127</v>
      </c>
      <c r="CZ99" s="2">
        <v>68</v>
      </c>
      <c r="DA99" s="3">
        <v>19314.560000000001</v>
      </c>
      <c r="DB99" s="6">
        <v>57</v>
      </c>
      <c r="DC99" s="2">
        <v>346</v>
      </c>
      <c r="DD99" s="1">
        <v>339.43200000000002</v>
      </c>
      <c r="DE99" s="1">
        <v>346</v>
      </c>
      <c r="DF99" s="2">
        <v>17184</v>
      </c>
      <c r="DG99" s="2">
        <v>51</v>
      </c>
      <c r="DH99" s="3">
        <v>13104.68</v>
      </c>
      <c r="DI99" s="6">
        <v>39</v>
      </c>
      <c r="DJ99" s="2">
        <v>345</v>
      </c>
      <c r="DK99" s="1">
        <v>338.36799999999999</v>
      </c>
      <c r="DL99" s="1">
        <v>345</v>
      </c>
      <c r="DM99" s="2">
        <v>9855</v>
      </c>
      <c r="DN99" s="2">
        <v>29</v>
      </c>
      <c r="DO99" s="3">
        <v>7246.5</v>
      </c>
      <c r="DP99" s="6">
        <v>21</v>
      </c>
      <c r="DQ99" s="2">
        <v>344</v>
      </c>
      <c r="DR99" s="1">
        <v>338.96699999999998</v>
      </c>
      <c r="DS99" s="1">
        <v>344</v>
      </c>
      <c r="DT99" s="2">
        <v>8072</v>
      </c>
      <c r="DU99" s="2">
        <v>24</v>
      </c>
      <c r="DV99" s="3">
        <v>7287.57</v>
      </c>
      <c r="DW99" s="6">
        <v>21</v>
      </c>
      <c r="DX99" s="2">
        <v>343</v>
      </c>
      <c r="DY99" s="1">
        <v>338.3</v>
      </c>
      <c r="DZ99" s="1">
        <v>343</v>
      </c>
      <c r="EA99" s="2">
        <v>6186</v>
      </c>
      <c r="EB99" s="2">
        <v>18</v>
      </c>
      <c r="EC99" s="3">
        <v>5782.05</v>
      </c>
      <c r="ED99" s="6">
        <v>17</v>
      </c>
      <c r="EE99" s="2">
        <v>342</v>
      </c>
      <c r="EF99" s="1">
        <v>337.93400000000003</v>
      </c>
      <c r="EG99" s="1">
        <v>342</v>
      </c>
      <c r="EH99" s="2">
        <v>5362</v>
      </c>
      <c r="EI99" s="2">
        <v>16</v>
      </c>
      <c r="EJ99" s="3">
        <v>4657.08</v>
      </c>
      <c r="EK99" s="6">
        <v>14</v>
      </c>
      <c r="EL99" s="2">
        <v>341</v>
      </c>
      <c r="EM99" s="1">
        <v>336.36599999999999</v>
      </c>
      <c r="EN99" s="1">
        <v>341</v>
      </c>
      <c r="EO99" s="2">
        <v>5138</v>
      </c>
      <c r="EP99" s="2">
        <v>15</v>
      </c>
      <c r="EQ99" s="3">
        <v>4005.06</v>
      </c>
      <c r="ER99" s="6">
        <v>12</v>
      </c>
      <c r="ES99" s="2">
        <v>342</v>
      </c>
      <c r="ET99" s="1">
        <v>336.13299999999998</v>
      </c>
      <c r="EU99" s="1">
        <v>342</v>
      </c>
      <c r="EV99" s="2">
        <v>4750</v>
      </c>
      <c r="EW99" s="2">
        <v>14</v>
      </c>
      <c r="EX99" s="3">
        <v>3703.07</v>
      </c>
      <c r="EY99" s="6">
        <v>11</v>
      </c>
      <c r="EZ99" s="2">
        <v>339</v>
      </c>
      <c r="FA99" s="1">
        <v>337.1</v>
      </c>
      <c r="FB99" s="1">
        <v>339</v>
      </c>
      <c r="FC99" s="2">
        <v>5213</v>
      </c>
      <c r="FD99" s="2">
        <v>15</v>
      </c>
      <c r="FE99" s="3">
        <v>3949.42</v>
      </c>
      <c r="FF99" s="6">
        <v>12</v>
      </c>
      <c r="FG99" s="2">
        <v>341</v>
      </c>
      <c r="FH99" s="1">
        <v>334.63499999999999</v>
      </c>
      <c r="FI99" s="1">
        <v>341</v>
      </c>
      <c r="FJ99" s="2">
        <v>6107</v>
      </c>
      <c r="FK99" s="2">
        <v>18</v>
      </c>
      <c r="FL99" s="3">
        <v>4808.2700000000004</v>
      </c>
      <c r="FM99" s="6">
        <v>14</v>
      </c>
      <c r="FN99" s="2">
        <v>344</v>
      </c>
      <c r="FO99" s="1">
        <v>339.43299999999999</v>
      </c>
      <c r="FP99" s="1">
        <v>344</v>
      </c>
      <c r="FQ99" s="2">
        <v>9662</v>
      </c>
      <c r="FR99" s="2">
        <v>28</v>
      </c>
      <c r="FS99" s="3">
        <v>7442.95</v>
      </c>
      <c r="FT99" s="6">
        <v>22</v>
      </c>
      <c r="FU99" s="2">
        <v>345</v>
      </c>
      <c r="FV99" s="1">
        <v>339.73099999999999</v>
      </c>
      <c r="FW99" s="1">
        <v>345</v>
      </c>
      <c r="FX99" s="2">
        <v>20343</v>
      </c>
      <c r="FY99" s="2">
        <v>60</v>
      </c>
      <c r="FZ99" s="3">
        <v>15975.79</v>
      </c>
      <c r="GA99" s="6">
        <v>47</v>
      </c>
      <c r="GB99" s="2">
        <v>415</v>
      </c>
      <c r="GC99" s="1">
        <v>4055.42</v>
      </c>
      <c r="GD99" s="1">
        <v>2351.203</v>
      </c>
      <c r="GE99" s="1">
        <v>1696.8520000000001</v>
      </c>
      <c r="GF99" s="1">
        <v>415</v>
      </c>
      <c r="GG99" s="2">
        <v>120999</v>
      </c>
      <c r="GH99" s="2">
        <v>30</v>
      </c>
      <c r="GI99" s="4">
        <v>97277</v>
      </c>
      <c r="GJ99" s="4">
        <v>24</v>
      </c>
      <c r="GK99" s="4">
        <v>34940</v>
      </c>
      <c r="GL99" s="4">
        <v>15</v>
      </c>
      <c r="GM99" s="4">
        <v>62338</v>
      </c>
      <c r="GN99" s="6">
        <v>37</v>
      </c>
    </row>
    <row r="100" spans="1:196" x14ac:dyDescent="0.2">
      <c r="A100" s="1" t="s">
        <v>120</v>
      </c>
      <c r="B100" s="5" t="s">
        <v>121</v>
      </c>
      <c r="C100" s="2">
        <v>7546</v>
      </c>
      <c r="D100" s="1">
        <v>7463.7169999999996</v>
      </c>
      <c r="E100" s="1">
        <v>7918</v>
      </c>
      <c r="F100" s="2">
        <v>7453625</v>
      </c>
      <c r="G100" s="2">
        <v>952</v>
      </c>
      <c r="H100" s="3">
        <v>940567.67</v>
      </c>
      <c r="I100" s="6">
        <v>120</v>
      </c>
      <c r="J100" s="2">
        <v>7548</v>
      </c>
      <c r="K100" s="1">
        <v>7441.5569999999998</v>
      </c>
      <c r="L100" s="1">
        <v>7920</v>
      </c>
      <c r="M100" s="2">
        <v>6366765</v>
      </c>
      <c r="N100" s="2">
        <v>815</v>
      </c>
      <c r="O100" s="3">
        <v>763177.22</v>
      </c>
      <c r="P100" s="6">
        <v>98</v>
      </c>
      <c r="Q100" s="2">
        <v>7552</v>
      </c>
      <c r="R100" s="1">
        <v>7441.1260000000002</v>
      </c>
      <c r="S100" s="1">
        <v>7924</v>
      </c>
      <c r="T100" s="2">
        <v>5017952</v>
      </c>
      <c r="U100" s="2">
        <v>643</v>
      </c>
      <c r="V100" s="3">
        <v>602393.66</v>
      </c>
      <c r="W100" s="6">
        <v>77</v>
      </c>
      <c r="X100" s="2">
        <v>7520</v>
      </c>
      <c r="Y100" s="1">
        <v>7434.2929999999997</v>
      </c>
      <c r="Z100" s="1">
        <v>7892</v>
      </c>
      <c r="AA100" s="2">
        <v>4507879</v>
      </c>
      <c r="AB100" s="2">
        <v>578</v>
      </c>
      <c r="AC100" s="3">
        <v>523732.05</v>
      </c>
      <c r="AD100" s="6">
        <v>67</v>
      </c>
      <c r="AE100" s="2">
        <v>7510</v>
      </c>
      <c r="AF100" s="1">
        <v>7432.8919999999998</v>
      </c>
      <c r="AG100" s="1">
        <v>7882</v>
      </c>
      <c r="AH100" s="2">
        <v>4356593</v>
      </c>
      <c r="AI100" s="2">
        <v>558</v>
      </c>
      <c r="AJ100" s="3">
        <v>539468.81999999995</v>
      </c>
      <c r="AK100" s="6">
        <v>69</v>
      </c>
      <c r="AL100" s="2">
        <v>7498</v>
      </c>
      <c r="AM100" s="1">
        <v>7410.7860000000001</v>
      </c>
      <c r="AN100" s="1">
        <v>7870</v>
      </c>
      <c r="AO100" s="2">
        <v>5106171</v>
      </c>
      <c r="AP100" s="2">
        <v>656</v>
      </c>
      <c r="AQ100" s="3">
        <v>665758.06999999995</v>
      </c>
      <c r="AR100" s="6">
        <v>86</v>
      </c>
      <c r="AS100" s="2">
        <v>7473</v>
      </c>
      <c r="AT100" s="1">
        <v>7404.558</v>
      </c>
      <c r="AU100" s="1">
        <v>7845</v>
      </c>
      <c r="AV100" s="2">
        <v>5206303</v>
      </c>
      <c r="AW100" s="2">
        <v>670</v>
      </c>
      <c r="AX100" s="3">
        <v>691319.43</v>
      </c>
      <c r="AY100" s="6">
        <v>89</v>
      </c>
      <c r="AZ100" s="2">
        <v>7491</v>
      </c>
      <c r="BA100" s="1">
        <v>7407.9610000000002</v>
      </c>
      <c r="BB100" s="1">
        <v>7863</v>
      </c>
      <c r="BC100" s="2">
        <v>4899630</v>
      </c>
      <c r="BD100" s="2">
        <v>630</v>
      </c>
      <c r="BE100" s="3">
        <v>628009.35</v>
      </c>
      <c r="BF100" s="6">
        <v>81</v>
      </c>
      <c r="BG100" s="2">
        <v>7504</v>
      </c>
      <c r="BH100" s="1">
        <v>7404.7969999999996</v>
      </c>
      <c r="BI100" s="1">
        <v>7876</v>
      </c>
      <c r="BJ100" s="2">
        <v>4192088</v>
      </c>
      <c r="BK100" s="2">
        <v>539</v>
      </c>
      <c r="BL100" s="3">
        <v>528116.69999999995</v>
      </c>
      <c r="BM100" s="6">
        <v>68</v>
      </c>
      <c r="BN100" s="2">
        <v>7510</v>
      </c>
      <c r="BO100" s="1">
        <v>7414.7569999999996</v>
      </c>
      <c r="BP100" s="1">
        <v>7882</v>
      </c>
      <c r="BQ100" s="2">
        <v>4441726</v>
      </c>
      <c r="BR100" s="2">
        <v>571</v>
      </c>
      <c r="BS100" s="3">
        <v>562878.54</v>
      </c>
      <c r="BT100" s="6">
        <v>72</v>
      </c>
      <c r="BU100" s="2">
        <v>7516</v>
      </c>
      <c r="BV100" s="1">
        <v>7427.4620000000004</v>
      </c>
      <c r="BW100" s="1">
        <v>7888</v>
      </c>
      <c r="BX100" s="2">
        <v>6121404</v>
      </c>
      <c r="BY100" s="2">
        <v>785</v>
      </c>
      <c r="BZ100" s="3">
        <v>755435.41</v>
      </c>
      <c r="CA100" s="6">
        <v>97</v>
      </c>
      <c r="CB100" s="2">
        <v>7498</v>
      </c>
      <c r="CC100" s="1">
        <v>7429.6970000000001</v>
      </c>
      <c r="CD100" s="1">
        <v>7870</v>
      </c>
      <c r="CE100" s="2">
        <v>7628641</v>
      </c>
      <c r="CF100" s="2">
        <v>978</v>
      </c>
      <c r="CG100" s="3">
        <v>1000249.74</v>
      </c>
      <c r="CH100" s="6">
        <v>128</v>
      </c>
      <c r="CI100" s="2">
        <v>9693</v>
      </c>
      <c r="CJ100" s="1">
        <v>89113.38</v>
      </c>
      <c r="CK100" s="1">
        <v>44429.79</v>
      </c>
      <c r="CL100" s="1">
        <v>44621.52</v>
      </c>
      <c r="CM100" s="1">
        <v>10084</v>
      </c>
      <c r="CN100" s="2">
        <v>65298771</v>
      </c>
      <c r="CO100" s="2">
        <v>704</v>
      </c>
      <c r="CP100" s="4">
        <v>8201094</v>
      </c>
      <c r="CQ100" s="4">
        <v>88</v>
      </c>
      <c r="CR100" s="4">
        <v>3676160</v>
      </c>
      <c r="CS100" s="4">
        <v>80</v>
      </c>
      <c r="CT100" s="4">
        <v>4527731</v>
      </c>
      <c r="CU100" s="6">
        <v>98</v>
      </c>
      <c r="CV100" s="2" t="s">
        <v>23</v>
      </c>
      <c r="CW100" s="1" t="s">
        <v>23</v>
      </c>
      <c r="CX100" s="1" t="s">
        <v>24</v>
      </c>
      <c r="CY100" s="2" t="s">
        <v>25</v>
      </c>
      <c r="CZ100" s="2" t="s">
        <v>25</v>
      </c>
      <c r="DA100" s="3" t="s">
        <v>25</v>
      </c>
      <c r="DB100" s="6" t="s">
        <v>25</v>
      </c>
      <c r="DC100" s="2" t="s">
        <v>23</v>
      </c>
      <c r="DD100" s="1" t="s">
        <v>23</v>
      </c>
      <c r="DE100" s="1" t="s">
        <v>24</v>
      </c>
      <c r="DF100" s="2" t="s">
        <v>25</v>
      </c>
      <c r="DG100" s="2" t="s">
        <v>25</v>
      </c>
      <c r="DH100" s="3" t="s">
        <v>25</v>
      </c>
      <c r="DI100" s="6" t="s">
        <v>25</v>
      </c>
      <c r="DJ100" s="2" t="s">
        <v>23</v>
      </c>
      <c r="DK100" s="1" t="s">
        <v>23</v>
      </c>
      <c r="DL100" s="1" t="s">
        <v>24</v>
      </c>
      <c r="DM100" s="2" t="s">
        <v>25</v>
      </c>
      <c r="DN100" s="2" t="s">
        <v>25</v>
      </c>
      <c r="DO100" s="3" t="s">
        <v>25</v>
      </c>
      <c r="DP100" s="6" t="s">
        <v>25</v>
      </c>
      <c r="DQ100" s="2" t="s">
        <v>23</v>
      </c>
      <c r="DR100" s="1" t="s">
        <v>23</v>
      </c>
      <c r="DS100" s="1" t="s">
        <v>24</v>
      </c>
      <c r="DT100" s="2" t="s">
        <v>25</v>
      </c>
      <c r="DU100" s="2" t="s">
        <v>25</v>
      </c>
      <c r="DV100" s="3" t="s">
        <v>25</v>
      </c>
      <c r="DW100" s="6" t="s">
        <v>25</v>
      </c>
      <c r="DX100" s="2" t="s">
        <v>23</v>
      </c>
      <c r="DY100" s="1" t="s">
        <v>23</v>
      </c>
      <c r="DZ100" s="1" t="s">
        <v>24</v>
      </c>
      <c r="EA100" s="2" t="s">
        <v>25</v>
      </c>
      <c r="EB100" s="2" t="s">
        <v>25</v>
      </c>
      <c r="EC100" s="3" t="s">
        <v>25</v>
      </c>
      <c r="ED100" s="6" t="s">
        <v>25</v>
      </c>
      <c r="EE100" s="2" t="s">
        <v>23</v>
      </c>
      <c r="EF100" s="1" t="s">
        <v>23</v>
      </c>
      <c r="EG100" s="1" t="s">
        <v>24</v>
      </c>
      <c r="EH100" s="2" t="s">
        <v>25</v>
      </c>
      <c r="EI100" s="2" t="s">
        <v>25</v>
      </c>
      <c r="EJ100" s="3" t="s">
        <v>25</v>
      </c>
      <c r="EK100" s="6" t="s">
        <v>25</v>
      </c>
      <c r="EL100" s="2" t="s">
        <v>23</v>
      </c>
      <c r="EM100" s="1" t="s">
        <v>23</v>
      </c>
      <c r="EN100" s="1" t="s">
        <v>24</v>
      </c>
      <c r="EO100" s="2" t="s">
        <v>25</v>
      </c>
      <c r="EP100" s="2" t="s">
        <v>25</v>
      </c>
      <c r="EQ100" s="3" t="s">
        <v>25</v>
      </c>
      <c r="ER100" s="6" t="s">
        <v>25</v>
      </c>
      <c r="ES100" s="2" t="s">
        <v>23</v>
      </c>
      <c r="ET100" s="1" t="s">
        <v>23</v>
      </c>
      <c r="EU100" s="1" t="s">
        <v>24</v>
      </c>
      <c r="EV100" s="2" t="s">
        <v>25</v>
      </c>
      <c r="EW100" s="2" t="s">
        <v>25</v>
      </c>
      <c r="EX100" s="3" t="s">
        <v>25</v>
      </c>
      <c r="EY100" s="6" t="s">
        <v>25</v>
      </c>
      <c r="EZ100" s="2" t="s">
        <v>23</v>
      </c>
      <c r="FA100" s="1" t="s">
        <v>23</v>
      </c>
      <c r="FB100" s="1" t="s">
        <v>24</v>
      </c>
      <c r="FC100" s="2" t="s">
        <v>25</v>
      </c>
      <c r="FD100" s="2" t="s">
        <v>25</v>
      </c>
      <c r="FE100" s="3" t="s">
        <v>25</v>
      </c>
      <c r="FF100" s="6" t="s">
        <v>25</v>
      </c>
      <c r="FG100" s="2" t="s">
        <v>23</v>
      </c>
      <c r="FH100" s="1" t="s">
        <v>23</v>
      </c>
      <c r="FI100" s="1" t="s">
        <v>24</v>
      </c>
      <c r="FJ100" s="2" t="s">
        <v>25</v>
      </c>
      <c r="FK100" s="2" t="s">
        <v>25</v>
      </c>
      <c r="FL100" s="3" t="s">
        <v>25</v>
      </c>
      <c r="FM100" s="6" t="s">
        <v>25</v>
      </c>
      <c r="FN100" s="2" t="s">
        <v>23</v>
      </c>
      <c r="FO100" s="1" t="s">
        <v>23</v>
      </c>
      <c r="FP100" s="1" t="s">
        <v>24</v>
      </c>
      <c r="FQ100" s="2" t="s">
        <v>25</v>
      </c>
      <c r="FR100" s="2" t="s">
        <v>25</v>
      </c>
      <c r="FS100" s="3" t="s">
        <v>25</v>
      </c>
      <c r="FT100" s="6" t="s">
        <v>25</v>
      </c>
      <c r="FU100" s="2" t="s">
        <v>23</v>
      </c>
      <c r="FV100" s="1" t="s">
        <v>23</v>
      </c>
      <c r="FW100" s="1" t="s">
        <v>24</v>
      </c>
      <c r="FX100" s="2" t="s">
        <v>25</v>
      </c>
      <c r="FY100" s="2" t="s">
        <v>25</v>
      </c>
      <c r="FZ100" s="3" t="s">
        <v>25</v>
      </c>
      <c r="GA100" s="6" t="s">
        <v>25</v>
      </c>
      <c r="GB100" s="2" t="s">
        <v>26</v>
      </c>
      <c r="GC100" s="1" t="s">
        <v>23</v>
      </c>
      <c r="GD100" s="1" t="s">
        <v>23</v>
      </c>
      <c r="GE100" s="1" t="s">
        <v>23</v>
      </c>
      <c r="GF100" s="1" t="s">
        <v>23</v>
      </c>
      <c r="GG100" s="2" t="s">
        <v>25</v>
      </c>
      <c r="GH100" s="2" t="s">
        <v>25</v>
      </c>
      <c r="GI100" s="4" t="s">
        <v>25</v>
      </c>
      <c r="GJ100" s="4" t="s">
        <v>25</v>
      </c>
      <c r="GK100" s="4" t="s">
        <v>25</v>
      </c>
      <c r="GL100" s="4" t="s">
        <v>25</v>
      </c>
      <c r="GM100" s="4" t="s">
        <v>25</v>
      </c>
      <c r="GN100" s="6" t="s">
        <v>25</v>
      </c>
    </row>
    <row r="101" spans="1:196" x14ac:dyDescent="0.2">
      <c r="A101" s="1" t="s">
        <v>120</v>
      </c>
      <c r="B101" s="5" t="s">
        <v>122</v>
      </c>
      <c r="C101" s="2">
        <v>2331</v>
      </c>
      <c r="D101" s="1">
        <v>2302.462</v>
      </c>
      <c r="E101" s="1">
        <v>2428</v>
      </c>
      <c r="F101" s="2">
        <v>2699790</v>
      </c>
      <c r="G101" s="2">
        <v>1126</v>
      </c>
      <c r="H101" s="3">
        <v>364151.37</v>
      </c>
      <c r="I101" s="6">
        <v>152</v>
      </c>
      <c r="J101" s="2">
        <v>2350</v>
      </c>
      <c r="K101" s="1">
        <v>2298.596</v>
      </c>
      <c r="L101" s="1">
        <v>2446</v>
      </c>
      <c r="M101" s="2">
        <v>2197473</v>
      </c>
      <c r="N101" s="2">
        <v>918</v>
      </c>
      <c r="O101" s="3">
        <v>276586.19</v>
      </c>
      <c r="P101" s="6">
        <v>116</v>
      </c>
      <c r="Q101" s="2">
        <v>2344</v>
      </c>
      <c r="R101" s="1">
        <v>2294.5349999999999</v>
      </c>
      <c r="S101" s="1">
        <v>2440</v>
      </c>
      <c r="T101" s="2">
        <v>1748740</v>
      </c>
      <c r="U101" s="2">
        <v>732</v>
      </c>
      <c r="V101" s="3">
        <v>207783.38</v>
      </c>
      <c r="W101" s="6">
        <v>87</v>
      </c>
      <c r="X101" s="2">
        <v>2328</v>
      </c>
      <c r="Y101" s="1">
        <v>2291.9349999999999</v>
      </c>
      <c r="Z101" s="1">
        <v>2424</v>
      </c>
      <c r="AA101" s="2">
        <v>1462037</v>
      </c>
      <c r="AB101" s="2">
        <v>613</v>
      </c>
      <c r="AC101" s="3">
        <v>169560.05</v>
      </c>
      <c r="AD101" s="6">
        <v>71</v>
      </c>
      <c r="AE101" s="2">
        <v>2329</v>
      </c>
      <c r="AF101" s="1">
        <v>2279.4659999999999</v>
      </c>
      <c r="AG101" s="1">
        <v>2425</v>
      </c>
      <c r="AH101" s="2">
        <v>1230534</v>
      </c>
      <c r="AI101" s="2">
        <v>518</v>
      </c>
      <c r="AJ101" s="3">
        <v>163632.67000000001</v>
      </c>
      <c r="AK101" s="6">
        <v>69</v>
      </c>
      <c r="AL101" s="2">
        <v>2340</v>
      </c>
      <c r="AM101" s="1">
        <v>2287.1990000000001</v>
      </c>
      <c r="AN101" s="1">
        <v>2436</v>
      </c>
      <c r="AO101" s="2">
        <v>1454745</v>
      </c>
      <c r="AP101" s="2">
        <v>611</v>
      </c>
      <c r="AQ101" s="3">
        <v>198692.03</v>
      </c>
      <c r="AR101" s="6">
        <v>83</v>
      </c>
      <c r="AS101" s="2">
        <v>2333</v>
      </c>
      <c r="AT101" s="1">
        <v>2293.201</v>
      </c>
      <c r="AU101" s="1">
        <v>2429</v>
      </c>
      <c r="AV101" s="2">
        <v>1849264</v>
      </c>
      <c r="AW101" s="2">
        <v>775</v>
      </c>
      <c r="AX101" s="3">
        <v>294713.45</v>
      </c>
      <c r="AY101" s="6">
        <v>123</v>
      </c>
      <c r="AZ101" s="2">
        <v>2331</v>
      </c>
      <c r="BA101" s="1">
        <v>2291.6280000000002</v>
      </c>
      <c r="BB101" s="1">
        <v>2427</v>
      </c>
      <c r="BC101" s="2">
        <v>1539119</v>
      </c>
      <c r="BD101" s="2">
        <v>645</v>
      </c>
      <c r="BE101" s="3">
        <v>225669.99</v>
      </c>
      <c r="BF101" s="6">
        <v>95</v>
      </c>
      <c r="BG101" s="2">
        <v>2350</v>
      </c>
      <c r="BH101" s="1">
        <v>2299.7629999999999</v>
      </c>
      <c r="BI101" s="1">
        <v>2446</v>
      </c>
      <c r="BJ101" s="2">
        <v>1472367</v>
      </c>
      <c r="BK101" s="2">
        <v>615</v>
      </c>
      <c r="BL101" s="3">
        <v>202265.29</v>
      </c>
      <c r="BM101" s="6">
        <v>84</v>
      </c>
      <c r="BN101" s="2">
        <v>2340</v>
      </c>
      <c r="BO101" s="1">
        <v>2289.4009999999998</v>
      </c>
      <c r="BP101" s="1">
        <v>2436</v>
      </c>
      <c r="BQ101" s="2">
        <v>1275974</v>
      </c>
      <c r="BR101" s="2">
        <v>535</v>
      </c>
      <c r="BS101" s="3">
        <v>171875.56</v>
      </c>
      <c r="BT101" s="6">
        <v>72</v>
      </c>
      <c r="BU101" s="2">
        <v>2369</v>
      </c>
      <c r="BV101" s="1">
        <v>2312.9989999999998</v>
      </c>
      <c r="BW101" s="1">
        <v>2465</v>
      </c>
      <c r="BX101" s="2">
        <v>1600819</v>
      </c>
      <c r="BY101" s="2">
        <v>665</v>
      </c>
      <c r="BZ101" s="3">
        <v>208156.22</v>
      </c>
      <c r="CA101" s="6">
        <v>86</v>
      </c>
      <c r="CB101" s="2">
        <v>2381</v>
      </c>
      <c r="CC101" s="1">
        <v>2349.9340000000002</v>
      </c>
      <c r="CD101" s="1">
        <v>2477</v>
      </c>
      <c r="CE101" s="2">
        <v>2481127</v>
      </c>
      <c r="CF101" s="2">
        <v>1015</v>
      </c>
      <c r="CG101" s="3">
        <v>332435.95</v>
      </c>
      <c r="CH101" s="6">
        <v>136</v>
      </c>
      <c r="CI101" s="2">
        <v>3003</v>
      </c>
      <c r="CJ101" s="1">
        <v>27591.03</v>
      </c>
      <c r="CK101" s="1">
        <v>13736.45</v>
      </c>
      <c r="CL101" s="1">
        <v>13912.18</v>
      </c>
      <c r="CM101" s="1">
        <v>3131</v>
      </c>
      <c r="CN101" s="2">
        <v>21011987</v>
      </c>
      <c r="CO101" s="2">
        <v>730</v>
      </c>
      <c r="CP101" s="4">
        <v>2815505</v>
      </c>
      <c r="CQ101" s="4">
        <v>98</v>
      </c>
      <c r="CR101" s="4">
        <v>1296069</v>
      </c>
      <c r="CS101" s="4">
        <v>90</v>
      </c>
      <c r="CT101" s="4">
        <v>1519463</v>
      </c>
      <c r="CU101" s="6">
        <v>105</v>
      </c>
      <c r="CV101" s="2" t="s">
        <v>23</v>
      </c>
      <c r="CW101" s="1" t="s">
        <v>23</v>
      </c>
      <c r="CX101" s="1" t="s">
        <v>24</v>
      </c>
      <c r="CY101" s="2" t="s">
        <v>25</v>
      </c>
      <c r="CZ101" s="2" t="s">
        <v>25</v>
      </c>
      <c r="DA101" s="3" t="s">
        <v>25</v>
      </c>
      <c r="DB101" s="6" t="s">
        <v>25</v>
      </c>
      <c r="DC101" s="2" t="s">
        <v>23</v>
      </c>
      <c r="DD101" s="1" t="s">
        <v>23</v>
      </c>
      <c r="DE101" s="1" t="s">
        <v>24</v>
      </c>
      <c r="DF101" s="2" t="s">
        <v>25</v>
      </c>
      <c r="DG101" s="2" t="s">
        <v>25</v>
      </c>
      <c r="DH101" s="3" t="s">
        <v>25</v>
      </c>
      <c r="DI101" s="6" t="s">
        <v>25</v>
      </c>
      <c r="DJ101" s="2" t="s">
        <v>23</v>
      </c>
      <c r="DK101" s="1" t="s">
        <v>23</v>
      </c>
      <c r="DL101" s="1" t="s">
        <v>24</v>
      </c>
      <c r="DM101" s="2" t="s">
        <v>25</v>
      </c>
      <c r="DN101" s="2" t="s">
        <v>25</v>
      </c>
      <c r="DO101" s="3" t="s">
        <v>25</v>
      </c>
      <c r="DP101" s="6" t="s">
        <v>25</v>
      </c>
      <c r="DQ101" s="2" t="s">
        <v>23</v>
      </c>
      <c r="DR101" s="1" t="s">
        <v>23</v>
      </c>
      <c r="DS101" s="1" t="s">
        <v>24</v>
      </c>
      <c r="DT101" s="2" t="s">
        <v>25</v>
      </c>
      <c r="DU101" s="2" t="s">
        <v>25</v>
      </c>
      <c r="DV101" s="3" t="s">
        <v>25</v>
      </c>
      <c r="DW101" s="6" t="s">
        <v>25</v>
      </c>
      <c r="DX101" s="2" t="s">
        <v>23</v>
      </c>
      <c r="DY101" s="1" t="s">
        <v>23</v>
      </c>
      <c r="DZ101" s="1" t="s">
        <v>24</v>
      </c>
      <c r="EA101" s="2" t="s">
        <v>25</v>
      </c>
      <c r="EB101" s="2" t="s">
        <v>25</v>
      </c>
      <c r="EC101" s="3" t="s">
        <v>25</v>
      </c>
      <c r="ED101" s="6" t="s">
        <v>25</v>
      </c>
      <c r="EE101" s="2" t="s">
        <v>23</v>
      </c>
      <c r="EF101" s="1" t="s">
        <v>23</v>
      </c>
      <c r="EG101" s="1" t="s">
        <v>24</v>
      </c>
      <c r="EH101" s="2" t="s">
        <v>25</v>
      </c>
      <c r="EI101" s="2" t="s">
        <v>25</v>
      </c>
      <c r="EJ101" s="3" t="s">
        <v>25</v>
      </c>
      <c r="EK101" s="6" t="s">
        <v>25</v>
      </c>
      <c r="EL101" s="2" t="s">
        <v>23</v>
      </c>
      <c r="EM101" s="1" t="s">
        <v>23</v>
      </c>
      <c r="EN101" s="1" t="s">
        <v>24</v>
      </c>
      <c r="EO101" s="2" t="s">
        <v>25</v>
      </c>
      <c r="EP101" s="2" t="s">
        <v>25</v>
      </c>
      <c r="EQ101" s="3" t="s">
        <v>25</v>
      </c>
      <c r="ER101" s="6" t="s">
        <v>25</v>
      </c>
      <c r="ES101" s="2" t="s">
        <v>23</v>
      </c>
      <c r="ET101" s="1" t="s">
        <v>23</v>
      </c>
      <c r="EU101" s="1" t="s">
        <v>24</v>
      </c>
      <c r="EV101" s="2" t="s">
        <v>25</v>
      </c>
      <c r="EW101" s="2" t="s">
        <v>25</v>
      </c>
      <c r="EX101" s="3" t="s">
        <v>25</v>
      </c>
      <c r="EY101" s="6" t="s">
        <v>25</v>
      </c>
      <c r="EZ101" s="2" t="s">
        <v>23</v>
      </c>
      <c r="FA101" s="1" t="s">
        <v>23</v>
      </c>
      <c r="FB101" s="1" t="s">
        <v>24</v>
      </c>
      <c r="FC101" s="2" t="s">
        <v>25</v>
      </c>
      <c r="FD101" s="2" t="s">
        <v>25</v>
      </c>
      <c r="FE101" s="3" t="s">
        <v>25</v>
      </c>
      <c r="FF101" s="6" t="s">
        <v>25</v>
      </c>
      <c r="FG101" s="2" t="s">
        <v>23</v>
      </c>
      <c r="FH101" s="1" t="s">
        <v>23</v>
      </c>
      <c r="FI101" s="1" t="s">
        <v>24</v>
      </c>
      <c r="FJ101" s="2" t="s">
        <v>25</v>
      </c>
      <c r="FK101" s="2" t="s">
        <v>25</v>
      </c>
      <c r="FL101" s="3" t="s">
        <v>25</v>
      </c>
      <c r="FM101" s="6" t="s">
        <v>25</v>
      </c>
      <c r="FN101" s="2" t="s">
        <v>23</v>
      </c>
      <c r="FO101" s="1" t="s">
        <v>23</v>
      </c>
      <c r="FP101" s="1" t="s">
        <v>24</v>
      </c>
      <c r="FQ101" s="2" t="s">
        <v>25</v>
      </c>
      <c r="FR101" s="2" t="s">
        <v>25</v>
      </c>
      <c r="FS101" s="3" t="s">
        <v>25</v>
      </c>
      <c r="FT101" s="6" t="s">
        <v>25</v>
      </c>
      <c r="FU101" s="2" t="s">
        <v>23</v>
      </c>
      <c r="FV101" s="1" t="s">
        <v>23</v>
      </c>
      <c r="FW101" s="1" t="s">
        <v>24</v>
      </c>
      <c r="FX101" s="2" t="s">
        <v>25</v>
      </c>
      <c r="FY101" s="2" t="s">
        <v>25</v>
      </c>
      <c r="FZ101" s="3" t="s">
        <v>25</v>
      </c>
      <c r="GA101" s="6" t="s">
        <v>25</v>
      </c>
      <c r="GB101" s="2" t="s">
        <v>26</v>
      </c>
      <c r="GC101" s="1" t="s">
        <v>23</v>
      </c>
      <c r="GD101" s="1" t="s">
        <v>23</v>
      </c>
      <c r="GE101" s="1" t="s">
        <v>23</v>
      </c>
      <c r="GF101" s="1" t="s">
        <v>23</v>
      </c>
      <c r="GG101" s="2" t="s">
        <v>25</v>
      </c>
      <c r="GH101" s="2" t="s">
        <v>25</v>
      </c>
      <c r="GI101" s="4" t="s">
        <v>25</v>
      </c>
      <c r="GJ101" s="4" t="s">
        <v>25</v>
      </c>
      <c r="GK101" s="4" t="s">
        <v>25</v>
      </c>
      <c r="GL101" s="4" t="s">
        <v>25</v>
      </c>
      <c r="GM101" s="4" t="s">
        <v>25</v>
      </c>
      <c r="GN101" s="6" t="s">
        <v>25</v>
      </c>
    </row>
    <row r="102" spans="1:196" x14ac:dyDescent="0.2">
      <c r="A102" s="1" t="s">
        <v>120</v>
      </c>
      <c r="B102" s="5" t="s">
        <v>40</v>
      </c>
      <c r="C102" s="2">
        <v>23890</v>
      </c>
      <c r="D102" s="1">
        <v>23619.599999999999</v>
      </c>
      <c r="E102" s="1">
        <v>25151</v>
      </c>
      <c r="F102" s="2">
        <v>23801101</v>
      </c>
      <c r="G102" s="2">
        <v>957</v>
      </c>
      <c r="H102" s="3">
        <v>3437138.04</v>
      </c>
      <c r="I102" s="6">
        <v>138</v>
      </c>
      <c r="J102" s="2">
        <v>23860</v>
      </c>
      <c r="K102" s="1">
        <v>23574.959999999999</v>
      </c>
      <c r="L102" s="1">
        <v>25121</v>
      </c>
      <c r="M102" s="2">
        <v>20749000</v>
      </c>
      <c r="N102" s="2">
        <v>836</v>
      </c>
      <c r="O102" s="3">
        <v>2894734.45</v>
      </c>
      <c r="P102" s="6">
        <v>117</v>
      </c>
      <c r="Q102" s="2">
        <v>23924</v>
      </c>
      <c r="R102" s="1">
        <v>23625.09</v>
      </c>
      <c r="S102" s="1">
        <v>25186</v>
      </c>
      <c r="T102" s="2">
        <v>17277885</v>
      </c>
      <c r="U102" s="2">
        <v>695</v>
      </c>
      <c r="V102" s="3">
        <v>2368802.4</v>
      </c>
      <c r="W102" s="6">
        <v>95</v>
      </c>
      <c r="X102" s="2">
        <v>23812</v>
      </c>
      <c r="Y102" s="1">
        <v>23566.89</v>
      </c>
      <c r="Z102" s="1">
        <v>25114</v>
      </c>
      <c r="AA102" s="2">
        <v>15728211</v>
      </c>
      <c r="AB102" s="2">
        <v>633</v>
      </c>
      <c r="AC102" s="3">
        <v>2166977.69</v>
      </c>
      <c r="AD102" s="6">
        <v>87</v>
      </c>
      <c r="AE102" s="2">
        <v>23789</v>
      </c>
      <c r="AF102" s="1">
        <v>23558.62</v>
      </c>
      <c r="AG102" s="1">
        <v>25043</v>
      </c>
      <c r="AH102" s="2">
        <v>14897412</v>
      </c>
      <c r="AI102" s="2">
        <v>601</v>
      </c>
      <c r="AJ102" s="3">
        <v>2241638.56</v>
      </c>
      <c r="AK102" s="6">
        <v>90</v>
      </c>
      <c r="AL102" s="2">
        <v>23807</v>
      </c>
      <c r="AM102" s="1">
        <v>23553.48</v>
      </c>
      <c r="AN102" s="1">
        <v>25089</v>
      </c>
      <c r="AO102" s="2">
        <v>16477286</v>
      </c>
      <c r="AP102" s="2">
        <v>664</v>
      </c>
      <c r="AQ102" s="3">
        <v>2622930.42</v>
      </c>
      <c r="AR102" s="6">
        <v>106</v>
      </c>
      <c r="AS102" s="2">
        <v>23844</v>
      </c>
      <c r="AT102" s="1">
        <v>23624.83</v>
      </c>
      <c r="AU102" s="1">
        <v>25101</v>
      </c>
      <c r="AV102" s="2">
        <v>19895218</v>
      </c>
      <c r="AW102" s="2">
        <v>800</v>
      </c>
      <c r="AX102" s="3">
        <v>3351764.99</v>
      </c>
      <c r="AY102" s="6">
        <v>135</v>
      </c>
      <c r="AZ102" s="2">
        <v>23894</v>
      </c>
      <c r="BA102" s="1">
        <v>23639.68</v>
      </c>
      <c r="BB102" s="1">
        <v>25148</v>
      </c>
      <c r="BC102" s="2">
        <v>17649569</v>
      </c>
      <c r="BD102" s="2">
        <v>709</v>
      </c>
      <c r="BE102" s="3">
        <v>2873650.13</v>
      </c>
      <c r="BF102" s="6">
        <v>115</v>
      </c>
      <c r="BG102" s="2">
        <v>23879</v>
      </c>
      <c r="BH102" s="1">
        <v>23619.42</v>
      </c>
      <c r="BI102" s="1">
        <v>25133</v>
      </c>
      <c r="BJ102" s="2">
        <v>15700385</v>
      </c>
      <c r="BK102" s="2">
        <v>632</v>
      </c>
      <c r="BL102" s="3">
        <v>2435476.02</v>
      </c>
      <c r="BM102" s="6">
        <v>98</v>
      </c>
      <c r="BN102" s="2">
        <v>23846</v>
      </c>
      <c r="BO102" s="1">
        <v>23645.79</v>
      </c>
      <c r="BP102" s="1">
        <v>25100</v>
      </c>
      <c r="BQ102" s="2">
        <v>14063299</v>
      </c>
      <c r="BR102" s="2">
        <v>565</v>
      </c>
      <c r="BS102" s="3">
        <v>2147740.67</v>
      </c>
      <c r="BT102" s="6">
        <v>86</v>
      </c>
      <c r="BU102" s="2">
        <v>23867</v>
      </c>
      <c r="BV102" s="1">
        <v>23641.82</v>
      </c>
      <c r="BW102" s="1">
        <v>25122</v>
      </c>
      <c r="BX102" s="2">
        <v>17210822</v>
      </c>
      <c r="BY102" s="2">
        <v>692</v>
      </c>
      <c r="BZ102" s="3">
        <v>2508423.13</v>
      </c>
      <c r="CA102" s="6">
        <v>101</v>
      </c>
      <c r="CB102" s="2">
        <v>23818</v>
      </c>
      <c r="CC102" s="1">
        <v>23647.89</v>
      </c>
      <c r="CD102" s="1">
        <v>25073</v>
      </c>
      <c r="CE102" s="2">
        <v>22214548</v>
      </c>
      <c r="CF102" s="2">
        <v>892</v>
      </c>
      <c r="CG102" s="3">
        <v>3241115.86</v>
      </c>
      <c r="CH102" s="6">
        <v>130</v>
      </c>
      <c r="CI102" s="2">
        <v>28664</v>
      </c>
      <c r="CJ102" s="1">
        <v>283317.5</v>
      </c>
      <c r="CK102" s="1">
        <v>141412.20000000001</v>
      </c>
      <c r="CL102" s="1">
        <v>141631</v>
      </c>
      <c r="CM102" s="1">
        <v>30001</v>
      </c>
      <c r="CN102" s="2">
        <v>215664744</v>
      </c>
      <c r="CO102" s="2">
        <v>727</v>
      </c>
      <c r="CP102" s="4">
        <v>32290282</v>
      </c>
      <c r="CQ102" s="4">
        <v>109</v>
      </c>
      <c r="CR102" s="4">
        <v>15991054</v>
      </c>
      <c r="CS102" s="4">
        <v>108</v>
      </c>
      <c r="CT102" s="4">
        <v>16305313</v>
      </c>
      <c r="CU102" s="6">
        <v>110</v>
      </c>
      <c r="CV102" s="2" t="s">
        <v>23</v>
      </c>
      <c r="CW102" s="1" t="s">
        <v>23</v>
      </c>
      <c r="CX102" s="1" t="s">
        <v>24</v>
      </c>
      <c r="CY102" s="2" t="s">
        <v>25</v>
      </c>
      <c r="CZ102" s="2" t="s">
        <v>25</v>
      </c>
      <c r="DA102" s="3" t="s">
        <v>25</v>
      </c>
      <c r="DB102" s="6" t="s">
        <v>25</v>
      </c>
      <c r="DC102" s="2" t="s">
        <v>23</v>
      </c>
      <c r="DD102" s="1" t="s">
        <v>23</v>
      </c>
      <c r="DE102" s="1" t="s">
        <v>24</v>
      </c>
      <c r="DF102" s="2" t="s">
        <v>25</v>
      </c>
      <c r="DG102" s="2" t="s">
        <v>25</v>
      </c>
      <c r="DH102" s="3" t="s">
        <v>25</v>
      </c>
      <c r="DI102" s="6" t="s">
        <v>25</v>
      </c>
      <c r="DJ102" s="2" t="s">
        <v>23</v>
      </c>
      <c r="DK102" s="1" t="s">
        <v>23</v>
      </c>
      <c r="DL102" s="1" t="s">
        <v>24</v>
      </c>
      <c r="DM102" s="2" t="s">
        <v>25</v>
      </c>
      <c r="DN102" s="2" t="s">
        <v>25</v>
      </c>
      <c r="DO102" s="3" t="s">
        <v>25</v>
      </c>
      <c r="DP102" s="6" t="s">
        <v>25</v>
      </c>
      <c r="DQ102" s="2" t="s">
        <v>23</v>
      </c>
      <c r="DR102" s="1" t="s">
        <v>23</v>
      </c>
      <c r="DS102" s="1" t="s">
        <v>24</v>
      </c>
      <c r="DT102" s="2" t="s">
        <v>25</v>
      </c>
      <c r="DU102" s="2" t="s">
        <v>25</v>
      </c>
      <c r="DV102" s="3" t="s">
        <v>25</v>
      </c>
      <c r="DW102" s="6" t="s">
        <v>25</v>
      </c>
      <c r="DX102" s="2" t="s">
        <v>23</v>
      </c>
      <c r="DY102" s="1" t="s">
        <v>23</v>
      </c>
      <c r="DZ102" s="1" t="s">
        <v>24</v>
      </c>
      <c r="EA102" s="2" t="s">
        <v>25</v>
      </c>
      <c r="EB102" s="2" t="s">
        <v>25</v>
      </c>
      <c r="EC102" s="3" t="s">
        <v>25</v>
      </c>
      <c r="ED102" s="6" t="s">
        <v>25</v>
      </c>
      <c r="EE102" s="2" t="s">
        <v>23</v>
      </c>
      <c r="EF102" s="1" t="s">
        <v>23</v>
      </c>
      <c r="EG102" s="1" t="s">
        <v>24</v>
      </c>
      <c r="EH102" s="2" t="s">
        <v>25</v>
      </c>
      <c r="EI102" s="2" t="s">
        <v>25</v>
      </c>
      <c r="EJ102" s="3" t="s">
        <v>25</v>
      </c>
      <c r="EK102" s="6" t="s">
        <v>25</v>
      </c>
      <c r="EL102" s="2" t="s">
        <v>23</v>
      </c>
      <c r="EM102" s="1" t="s">
        <v>23</v>
      </c>
      <c r="EN102" s="1" t="s">
        <v>24</v>
      </c>
      <c r="EO102" s="2" t="s">
        <v>25</v>
      </c>
      <c r="EP102" s="2" t="s">
        <v>25</v>
      </c>
      <c r="EQ102" s="3" t="s">
        <v>25</v>
      </c>
      <c r="ER102" s="6" t="s">
        <v>25</v>
      </c>
      <c r="ES102" s="2" t="s">
        <v>23</v>
      </c>
      <c r="ET102" s="1" t="s">
        <v>23</v>
      </c>
      <c r="EU102" s="1" t="s">
        <v>24</v>
      </c>
      <c r="EV102" s="2" t="s">
        <v>25</v>
      </c>
      <c r="EW102" s="2" t="s">
        <v>25</v>
      </c>
      <c r="EX102" s="3" t="s">
        <v>25</v>
      </c>
      <c r="EY102" s="6" t="s">
        <v>25</v>
      </c>
      <c r="EZ102" s="2" t="s">
        <v>23</v>
      </c>
      <c r="FA102" s="1" t="s">
        <v>23</v>
      </c>
      <c r="FB102" s="1" t="s">
        <v>24</v>
      </c>
      <c r="FC102" s="2" t="s">
        <v>25</v>
      </c>
      <c r="FD102" s="2" t="s">
        <v>25</v>
      </c>
      <c r="FE102" s="3" t="s">
        <v>25</v>
      </c>
      <c r="FF102" s="6" t="s">
        <v>25</v>
      </c>
      <c r="FG102" s="2" t="s">
        <v>23</v>
      </c>
      <c r="FH102" s="1" t="s">
        <v>23</v>
      </c>
      <c r="FI102" s="1" t="s">
        <v>24</v>
      </c>
      <c r="FJ102" s="2" t="s">
        <v>25</v>
      </c>
      <c r="FK102" s="2" t="s">
        <v>25</v>
      </c>
      <c r="FL102" s="3" t="s">
        <v>25</v>
      </c>
      <c r="FM102" s="6" t="s">
        <v>25</v>
      </c>
      <c r="FN102" s="2" t="s">
        <v>23</v>
      </c>
      <c r="FO102" s="1" t="s">
        <v>23</v>
      </c>
      <c r="FP102" s="1" t="s">
        <v>24</v>
      </c>
      <c r="FQ102" s="2" t="s">
        <v>25</v>
      </c>
      <c r="FR102" s="2" t="s">
        <v>25</v>
      </c>
      <c r="FS102" s="3" t="s">
        <v>25</v>
      </c>
      <c r="FT102" s="6" t="s">
        <v>25</v>
      </c>
      <c r="FU102" s="2" t="s">
        <v>23</v>
      </c>
      <c r="FV102" s="1" t="s">
        <v>23</v>
      </c>
      <c r="FW102" s="1" t="s">
        <v>24</v>
      </c>
      <c r="FX102" s="2" t="s">
        <v>25</v>
      </c>
      <c r="FY102" s="2" t="s">
        <v>25</v>
      </c>
      <c r="FZ102" s="3" t="s">
        <v>25</v>
      </c>
      <c r="GA102" s="6" t="s">
        <v>25</v>
      </c>
      <c r="GB102" s="2" t="s">
        <v>26</v>
      </c>
      <c r="GC102" s="1" t="s">
        <v>23</v>
      </c>
      <c r="GD102" s="1" t="s">
        <v>23</v>
      </c>
      <c r="GE102" s="1" t="s">
        <v>23</v>
      </c>
      <c r="GF102" s="1" t="s">
        <v>23</v>
      </c>
      <c r="GG102" s="2" t="s">
        <v>25</v>
      </c>
      <c r="GH102" s="2" t="s">
        <v>25</v>
      </c>
      <c r="GI102" s="4" t="s">
        <v>25</v>
      </c>
      <c r="GJ102" s="4" t="s">
        <v>25</v>
      </c>
      <c r="GK102" s="4" t="s">
        <v>25</v>
      </c>
      <c r="GL102" s="4" t="s">
        <v>25</v>
      </c>
      <c r="GM102" s="4" t="s">
        <v>25</v>
      </c>
      <c r="GN102" s="6" t="s">
        <v>25</v>
      </c>
    </row>
    <row r="103" spans="1:196" x14ac:dyDescent="0.2">
      <c r="A103" s="1" t="s">
        <v>123</v>
      </c>
      <c r="B103" s="5" t="s">
        <v>40</v>
      </c>
      <c r="C103" s="2">
        <v>673</v>
      </c>
      <c r="D103" s="1">
        <v>670.33299999999997</v>
      </c>
      <c r="E103" s="1">
        <v>674</v>
      </c>
      <c r="F103" s="2">
        <v>567098</v>
      </c>
      <c r="G103" s="2">
        <v>845</v>
      </c>
      <c r="H103" s="3">
        <v>83721.98</v>
      </c>
      <c r="I103" s="6">
        <v>125</v>
      </c>
      <c r="J103" s="2">
        <v>678</v>
      </c>
      <c r="K103" s="1">
        <v>667.96600000000001</v>
      </c>
      <c r="L103" s="1">
        <v>679</v>
      </c>
      <c r="M103" s="2">
        <v>471762</v>
      </c>
      <c r="N103" s="2">
        <v>705</v>
      </c>
      <c r="O103" s="3">
        <v>64498.42</v>
      </c>
      <c r="P103" s="6">
        <v>96</v>
      </c>
      <c r="Q103" s="2">
        <v>671</v>
      </c>
      <c r="R103" s="1">
        <v>663.83500000000004</v>
      </c>
      <c r="S103" s="1">
        <v>672</v>
      </c>
      <c r="T103" s="2">
        <v>375067</v>
      </c>
      <c r="U103" s="2">
        <v>564</v>
      </c>
      <c r="V103" s="3">
        <v>49626.61</v>
      </c>
      <c r="W103" s="6">
        <v>75</v>
      </c>
      <c r="X103" s="2">
        <v>669</v>
      </c>
      <c r="Y103" s="1">
        <v>662.73199999999997</v>
      </c>
      <c r="Z103" s="1">
        <v>670</v>
      </c>
      <c r="AA103" s="2">
        <v>366524</v>
      </c>
      <c r="AB103" s="2">
        <v>552</v>
      </c>
      <c r="AC103" s="3">
        <v>48175.57</v>
      </c>
      <c r="AD103" s="6">
        <v>73</v>
      </c>
      <c r="AE103" s="2">
        <v>673</v>
      </c>
      <c r="AF103" s="1">
        <v>666.63300000000004</v>
      </c>
      <c r="AG103" s="1">
        <v>674</v>
      </c>
      <c r="AH103" s="2">
        <v>335424</v>
      </c>
      <c r="AI103" s="2">
        <v>502</v>
      </c>
      <c r="AJ103" s="3">
        <v>53876.91</v>
      </c>
      <c r="AK103" s="6">
        <v>81</v>
      </c>
      <c r="AL103" s="2">
        <v>681</v>
      </c>
      <c r="AM103" s="1">
        <v>668.96900000000005</v>
      </c>
      <c r="AN103" s="1">
        <v>682</v>
      </c>
      <c r="AO103" s="2">
        <v>344920</v>
      </c>
      <c r="AP103" s="2">
        <v>515</v>
      </c>
      <c r="AQ103" s="3">
        <v>54728.83</v>
      </c>
      <c r="AR103" s="6">
        <v>82</v>
      </c>
      <c r="AS103" s="2">
        <v>677</v>
      </c>
      <c r="AT103" s="1">
        <v>672.16600000000005</v>
      </c>
      <c r="AU103" s="1">
        <v>678</v>
      </c>
      <c r="AV103" s="2">
        <v>371693</v>
      </c>
      <c r="AW103" s="2">
        <v>552</v>
      </c>
      <c r="AX103" s="3">
        <v>60339.519999999997</v>
      </c>
      <c r="AY103" s="6">
        <v>90</v>
      </c>
      <c r="AZ103" s="2">
        <v>677</v>
      </c>
      <c r="BA103" s="1">
        <v>670.13300000000004</v>
      </c>
      <c r="BB103" s="1">
        <v>678</v>
      </c>
      <c r="BC103" s="2">
        <v>337404</v>
      </c>
      <c r="BD103" s="2">
        <v>503</v>
      </c>
      <c r="BE103" s="3">
        <v>55869.37</v>
      </c>
      <c r="BF103" s="6">
        <v>83</v>
      </c>
      <c r="BG103" s="2">
        <v>677</v>
      </c>
      <c r="BH103" s="1">
        <v>671.26800000000003</v>
      </c>
      <c r="BI103" s="1">
        <v>678</v>
      </c>
      <c r="BJ103" s="2">
        <v>318146</v>
      </c>
      <c r="BK103" s="2">
        <v>473</v>
      </c>
      <c r="BL103" s="3">
        <v>48972.3</v>
      </c>
      <c r="BM103" s="6">
        <v>73</v>
      </c>
      <c r="BN103" s="2">
        <v>678</v>
      </c>
      <c r="BO103" s="1">
        <v>672.1</v>
      </c>
      <c r="BP103" s="1">
        <v>679</v>
      </c>
      <c r="BQ103" s="2">
        <v>342909</v>
      </c>
      <c r="BR103" s="2">
        <v>509</v>
      </c>
      <c r="BS103" s="3">
        <v>54908.62</v>
      </c>
      <c r="BT103" s="6">
        <v>82</v>
      </c>
      <c r="BU103" s="2">
        <v>689</v>
      </c>
      <c r="BV103" s="1">
        <v>675.22900000000004</v>
      </c>
      <c r="BW103" s="1">
        <v>690</v>
      </c>
      <c r="BX103" s="2">
        <v>410122</v>
      </c>
      <c r="BY103" s="2">
        <v>607</v>
      </c>
      <c r="BZ103" s="3">
        <v>54431.31</v>
      </c>
      <c r="CA103" s="6">
        <v>80</v>
      </c>
      <c r="CB103" s="2">
        <v>687</v>
      </c>
      <c r="CC103" s="1">
        <v>674.99900000000002</v>
      </c>
      <c r="CD103" s="1">
        <v>688</v>
      </c>
      <c r="CE103" s="2">
        <v>534464</v>
      </c>
      <c r="CF103" s="2">
        <v>791</v>
      </c>
      <c r="CG103" s="3">
        <v>78815.03</v>
      </c>
      <c r="CH103" s="6">
        <v>117</v>
      </c>
      <c r="CI103" s="2">
        <v>814</v>
      </c>
      <c r="CJ103" s="1">
        <v>8036.3419999999996</v>
      </c>
      <c r="CK103" s="1">
        <v>4017.6439999999998</v>
      </c>
      <c r="CL103" s="1">
        <v>4002.953</v>
      </c>
      <c r="CM103" s="1">
        <v>815</v>
      </c>
      <c r="CN103" s="2">
        <v>4775532</v>
      </c>
      <c r="CO103" s="2">
        <v>594</v>
      </c>
      <c r="CP103" s="4">
        <v>707976</v>
      </c>
      <c r="CQ103" s="4">
        <v>88</v>
      </c>
      <c r="CR103" s="4">
        <v>336477</v>
      </c>
      <c r="CS103" s="4">
        <v>84</v>
      </c>
      <c r="CT103" s="4">
        <v>371769</v>
      </c>
      <c r="CU103" s="6">
        <v>93</v>
      </c>
      <c r="CV103" s="2">
        <v>7</v>
      </c>
      <c r="CW103" s="1">
        <v>7</v>
      </c>
      <c r="CX103" s="1">
        <v>7</v>
      </c>
      <c r="CY103" s="2">
        <v>1153</v>
      </c>
      <c r="CZ103" s="2">
        <v>165</v>
      </c>
      <c r="DA103" s="3">
        <v>1013.73</v>
      </c>
      <c r="DB103" s="6">
        <v>145</v>
      </c>
      <c r="DC103" s="2">
        <v>7</v>
      </c>
      <c r="DD103" s="1">
        <v>7</v>
      </c>
      <c r="DE103" s="1">
        <v>7</v>
      </c>
      <c r="DF103" s="2">
        <v>790</v>
      </c>
      <c r="DG103" s="2">
        <v>113</v>
      </c>
      <c r="DH103" s="3">
        <v>682.48</v>
      </c>
      <c r="DI103" s="6">
        <v>97</v>
      </c>
      <c r="DJ103" s="2">
        <v>7</v>
      </c>
      <c r="DK103" s="1">
        <v>7</v>
      </c>
      <c r="DL103" s="1">
        <v>7</v>
      </c>
      <c r="DM103" s="2">
        <v>421</v>
      </c>
      <c r="DN103" s="2">
        <v>60</v>
      </c>
      <c r="DO103" s="3">
        <v>316.23</v>
      </c>
      <c r="DP103" s="6">
        <v>45</v>
      </c>
      <c r="DQ103" s="2">
        <v>7</v>
      </c>
      <c r="DR103" s="1">
        <v>7</v>
      </c>
      <c r="DS103" s="1">
        <v>7</v>
      </c>
      <c r="DT103" s="2">
        <v>292</v>
      </c>
      <c r="DU103" s="2">
        <v>42</v>
      </c>
      <c r="DV103" s="3">
        <v>247.45</v>
      </c>
      <c r="DW103" s="6">
        <v>35</v>
      </c>
      <c r="DX103" s="2">
        <v>7</v>
      </c>
      <c r="DY103" s="1">
        <v>7</v>
      </c>
      <c r="DZ103" s="1">
        <v>7</v>
      </c>
      <c r="EA103" s="2">
        <v>133</v>
      </c>
      <c r="EB103" s="2">
        <v>19</v>
      </c>
      <c r="EC103" s="3">
        <v>101.97</v>
      </c>
      <c r="ED103" s="6">
        <v>15</v>
      </c>
      <c r="EE103" s="2">
        <v>7</v>
      </c>
      <c r="EF103" s="1">
        <v>7</v>
      </c>
      <c r="EG103" s="1">
        <v>7</v>
      </c>
      <c r="EH103" s="2">
        <v>74</v>
      </c>
      <c r="EI103" s="2">
        <v>11</v>
      </c>
      <c r="EJ103" s="3">
        <v>44.57</v>
      </c>
      <c r="EK103" s="6">
        <v>6</v>
      </c>
      <c r="EL103" s="2">
        <v>7</v>
      </c>
      <c r="EM103" s="1">
        <v>7</v>
      </c>
      <c r="EN103" s="1">
        <v>7</v>
      </c>
      <c r="EO103" s="2">
        <v>71</v>
      </c>
      <c r="EP103" s="2">
        <v>10</v>
      </c>
      <c r="EQ103" s="3">
        <v>42.31</v>
      </c>
      <c r="ER103" s="6">
        <v>6</v>
      </c>
      <c r="ES103" s="2">
        <v>7</v>
      </c>
      <c r="ET103" s="1">
        <v>7</v>
      </c>
      <c r="EU103" s="1">
        <v>7</v>
      </c>
      <c r="EV103" s="2">
        <v>76</v>
      </c>
      <c r="EW103" s="2">
        <v>11</v>
      </c>
      <c r="EX103" s="3">
        <v>44.71</v>
      </c>
      <c r="EY103" s="6">
        <v>6</v>
      </c>
      <c r="EZ103" s="2">
        <v>7</v>
      </c>
      <c r="FA103" s="1">
        <v>7</v>
      </c>
      <c r="FB103" s="1">
        <v>7</v>
      </c>
      <c r="FC103" s="2">
        <v>136</v>
      </c>
      <c r="FD103" s="2">
        <v>19</v>
      </c>
      <c r="FE103" s="3">
        <v>89.5</v>
      </c>
      <c r="FF103" s="6">
        <v>13</v>
      </c>
      <c r="FG103" s="2">
        <v>7</v>
      </c>
      <c r="FH103" s="1">
        <v>7</v>
      </c>
      <c r="FI103" s="1">
        <v>7</v>
      </c>
      <c r="FJ103" s="2">
        <v>290</v>
      </c>
      <c r="FK103" s="2">
        <v>41</v>
      </c>
      <c r="FL103" s="3">
        <v>248.2</v>
      </c>
      <c r="FM103" s="6">
        <v>35</v>
      </c>
      <c r="FN103" s="2">
        <v>7</v>
      </c>
      <c r="FO103" s="1">
        <v>7</v>
      </c>
      <c r="FP103" s="1">
        <v>7</v>
      </c>
      <c r="FQ103" s="2">
        <v>501</v>
      </c>
      <c r="FR103" s="2">
        <v>72</v>
      </c>
      <c r="FS103" s="3">
        <v>431.86</v>
      </c>
      <c r="FT103" s="6">
        <v>62</v>
      </c>
      <c r="FU103" s="2">
        <v>7</v>
      </c>
      <c r="FV103" s="1">
        <v>7</v>
      </c>
      <c r="FW103" s="1">
        <v>7</v>
      </c>
      <c r="FX103" s="2">
        <v>722</v>
      </c>
      <c r="FY103" s="2">
        <v>103</v>
      </c>
      <c r="FZ103" s="3">
        <v>680.4</v>
      </c>
      <c r="GA103" s="6">
        <v>97</v>
      </c>
      <c r="GB103" s="2">
        <v>7</v>
      </c>
      <c r="GC103" s="1">
        <v>84</v>
      </c>
      <c r="GD103" s="1">
        <v>48.844000000000001</v>
      </c>
      <c r="GE103" s="1">
        <v>34.573</v>
      </c>
      <c r="GF103" s="1">
        <v>7</v>
      </c>
      <c r="GG103" s="2">
        <v>4659</v>
      </c>
      <c r="GH103" s="2">
        <v>55</v>
      </c>
      <c r="GI103" s="4">
        <v>3943</v>
      </c>
      <c r="GJ103" s="4">
        <v>47</v>
      </c>
      <c r="GK103" s="4">
        <v>854</v>
      </c>
      <c r="GL103" s="4">
        <v>17</v>
      </c>
      <c r="GM103" s="4">
        <v>3091</v>
      </c>
      <c r="GN103" s="6">
        <v>89</v>
      </c>
    </row>
    <row r="104" spans="1:196" x14ac:dyDescent="0.2">
      <c r="A104" s="1" t="s">
        <v>124</v>
      </c>
      <c r="B104" s="5" t="s">
        <v>125</v>
      </c>
      <c r="C104" s="2">
        <v>4295</v>
      </c>
      <c r="D104" s="1">
        <v>4197.0039999999999</v>
      </c>
      <c r="E104" s="1">
        <v>4312</v>
      </c>
      <c r="F104" s="2">
        <v>2481963</v>
      </c>
      <c r="G104" s="2">
        <v>589</v>
      </c>
      <c r="H104" s="3">
        <v>358163.92</v>
      </c>
      <c r="I104" s="6">
        <v>85</v>
      </c>
      <c r="J104" s="2">
        <v>4283</v>
      </c>
      <c r="K104" s="1">
        <v>4172.4949999999999</v>
      </c>
      <c r="L104" s="1">
        <v>4300</v>
      </c>
      <c r="M104" s="2">
        <v>2215799</v>
      </c>
      <c r="N104" s="2">
        <v>529</v>
      </c>
      <c r="O104" s="3">
        <v>307772.40000000002</v>
      </c>
      <c r="P104" s="6">
        <v>73</v>
      </c>
      <c r="Q104" s="2">
        <v>4272</v>
      </c>
      <c r="R104" s="1">
        <v>4178.2389999999996</v>
      </c>
      <c r="S104" s="1">
        <v>4289</v>
      </c>
      <c r="T104" s="2">
        <v>1907114</v>
      </c>
      <c r="U104" s="2">
        <v>455</v>
      </c>
      <c r="V104" s="3">
        <v>253341.28</v>
      </c>
      <c r="W104" s="6">
        <v>60</v>
      </c>
      <c r="X104" s="2">
        <v>4290</v>
      </c>
      <c r="Y104" s="1">
        <v>4196.9309999999996</v>
      </c>
      <c r="Z104" s="1">
        <v>4307</v>
      </c>
      <c r="AA104" s="2">
        <v>2092172</v>
      </c>
      <c r="AB104" s="2">
        <v>497</v>
      </c>
      <c r="AC104" s="3">
        <v>280813.2</v>
      </c>
      <c r="AD104" s="6">
        <v>67</v>
      </c>
      <c r="AE104" s="2">
        <v>4296</v>
      </c>
      <c r="AF104" s="1">
        <v>4210.6360000000004</v>
      </c>
      <c r="AG104" s="1">
        <v>4313</v>
      </c>
      <c r="AH104" s="2">
        <v>2553886</v>
      </c>
      <c r="AI104" s="2">
        <v>604</v>
      </c>
      <c r="AJ104" s="3">
        <v>331521.67</v>
      </c>
      <c r="AK104" s="6">
        <v>78</v>
      </c>
      <c r="AL104" s="2">
        <v>4312</v>
      </c>
      <c r="AM104" s="1">
        <v>4214.9979999999996</v>
      </c>
      <c r="AN104" s="1">
        <v>4329</v>
      </c>
      <c r="AO104" s="2">
        <v>3382424</v>
      </c>
      <c r="AP104" s="2">
        <v>799</v>
      </c>
      <c r="AQ104" s="3">
        <v>486625.8</v>
      </c>
      <c r="AR104" s="6">
        <v>115</v>
      </c>
      <c r="AS104" s="2">
        <v>4312</v>
      </c>
      <c r="AT104" s="1">
        <v>4227.201</v>
      </c>
      <c r="AU104" s="1">
        <v>4329</v>
      </c>
      <c r="AV104" s="2">
        <v>4713453</v>
      </c>
      <c r="AW104" s="2">
        <v>1111</v>
      </c>
      <c r="AX104" s="3">
        <v>774076.44</v>
      </c>
      <c r="AY104" s="6">
        <v>182</v>
      </c>
      <c r="AZ104" s="2">
        <v>4324</v>
      </c>
      <c r="BA104" s="1">
        <v>4232.4049999999997</v>
      </c>
      <c r="BB104" s="1">
        <v>4341</v>
      </c>
      <c r="BC104" s="2">
        <v>3760633</v>
      </c>
      <c r="BD104" s="2">
        <v>885</v>
      </c>
      <c r="BE104" s="3">
        <v>566394.27</v>
      </c>
      <c r="BF104" s="6">
        <v>133</v>
      </c>
      <c r="BG104" s="2">
        <v>4314</v>
      </c>
      <c r="BH104" s="1">
        <v>4230.1270000000004</v>
      </c>
      <c r="BI104" s="1">
        <v>4331</v>
      </c>
      <c r="BJ104" s="2">
        <v>3340203</v>
      </c>
      <c r="BK104" s="2">
        <v>787</v>
      </c>
      <c r="BL104" s="3">
        <v>467211.06</v>
      </c>
      <c r="BM104" s="6">
        <v>110</v>
      </c>
      <c r="BN104" s="2">
        <v>4319</v>
      </c>
      <c r="BO104" s="1">
        <v>4225.1899999999996</v>
      </c>
      <c r="BP104" s="1">
        <v>4336</v>
      </c>
      <c r="BQ104" s="2">
        <v>1944600</v>
      </c>
      <c r="BR104" s="2">
        <v>458</v>
      </c>
      <c r="BS104" s="3">
        <v>232378.79</v>
      </c>
      <c r="BT104" s="6">
        <v>55</v>
      </c>
      <c r="BU104" s="2">
        <v>4347</v>
      </c>
      <c r="BV104" s="1">
        <v>4235.6639999999998</v>
      </c>
      <c r="BW104" s="1">
        <v>4364</v>
      </c>
      <c r="BX104" s="2">
        <v>2054517</v>
      </c>
      <c r="BY104" s="2">
        <v>483</v>
      </c>
      <c r="BZ104" s="3">
        <v>278167.19</v>
      </c>
      <c r="CA104" s="6">
        <v>65</v>
      </c>
      <c r="CB104" s="2">
        <v>4333</v>
      </c>
      <c r="CC104" s="1">
        <v>4253.8609999999999</v>
      </c>
      <c r="CD104" s="1">
        <v>4350</v>
      </c>
      <c r="CE104" s="2">
        <v>2648172</v>
      </c>
      <c r="CF104" s="2">
        <v>620</v>
      </c>
      <c r="CG104" s="3">
        <v>395899.33</v>
      </c>
      <c r="CH104" s="6">
        <v>93</v>
      </c>
      <c r="CI104" s="2">
        <v>5765</v>
      </c>
      <c r="CJ104" s="1">
        <v>50574.559999999998</v>
      </c>
      <c r="CK104" s="1">
        <v>25328.28</v>
      </c>
      <c r="CL104" s="1">
        <v>25127.75</v>
      </c>
      <c r="CM104" s="1">
        <v>5782</v>
      </c>
      <c r="CN104" s="2">
        <v>33094933</v>
      </c>
      <c r="CO104" s="2">
        <v>652</v>
      </c>
      <c r="CP104" s="4">
        <v>4732356</v>
      </c>
      <c r="CQ104" s="4">
        <v>93</v>
      </c>
      <c r="CR104" s="4">
        <v>2884128</v>
      </c>
      <c r="CS104" s="4">
        <v>114</v>
      </c>
      <c r="CT104" s="4">
        <v>1848448</v>
      </c>
      <c r="CU104" s="6">
        <v>73</v>
      </c>
      <c r="CV104" s="2">
        <v>4077</v>
      </c>
      <c r="CW104" s="1">
        <v>4001.3069999999998</v>
      </c>
      <c r="CX104" s="1">
        <v>4161</v>
      </c>
      <c r="CY104" s="2">
        <v>353010</v>
      </c>
      <c r="CZ104" s="2">
        <v>86</v>
      </c>
      <c r="DA104" s="3">
        <v>322019.64</v>
      </c>
      <c r="DB104" s="6">
        <v>79</v>
      </c>
      <c r="DC104" s="2">
        <v>4081</v>
      </c>
      <c r="DD104" s="1">
        <v>3984.4279999999999</v>
      </c>
      <c r="DE104" s="1">
        <v>4165</v>
      </c>
      <c r="DF104" s="2">
        <v>263222</v>
      </c>
      <c r="DG104" s="2">
        <v>65</v>
      </c>
      <c r="DH104" s="3">
        <v>220440.15</v>
      </c>
      <c r="DI104" s="6">
        <v>54</v>
      </c>
      <c r="DJ104" s="2">
        <v>4075</v>
      </c>
      <c r="DK104" s="1">
        <v>3986.0039999999999</v>
      </c>
      <c r="DL104" s="1">
        <v>4159</v>
      </c>
      <c r="DM104" s="2">
        <v>126533</v>
      </c>
      <c r="DN104" s="2">
        <v>31</v>
      </c>
      <c r="DO104" s="3">
        <v>103973.4</v>
      </c>
      <c r="DP104" s="6">
        <v>26</v>
      </c>
      <c r="DQ104" s="2">
        <v>4073</v>
      </c>
      <c r="DR104" s="1">
        <v>3998.8989999999999</v>
      </c>
      <c r="DS104" s="1">
        <v>4157</v>
      </c>
      <c r="DT104" s="2">
        <v>88068</v>
      </c>
      <c r="DU104" s="2">
        <v>22</v>
      </c>
      <c r="DV104" s="3">
        <v>87682.1</v>
      </c>
      <c r="DW104" s="6">
        <v>21</v>
      </c>
      <c r="DX104" s="2">
        <v>4085</v>
      </c>
      <c r="DY104" s="1">
        <v>4018.201</v>
      </c>
      <c r="DZ104" s="1">
        <v>4169</v>
      </c>
      <c r="EA104" s="2">
        <v>67071</v>
      </c>
      <c r="EB104" s="2">
        <v>16</v>
      </c>
      <c r="EC104" s="3">
        <v>68719.490000000005</v>
      </c>
      <c r="ED104" s="6">
        <v>17</v>
      </c>
      <c r="EE104" s="2">
        <v>4105</v>
      </c>
      <c r="EF104" s="1">
        <v>4018.0990000000002</v>
      </c>
      <c r="EG104" s="1">
        <v>4189</v>
      </c>
      <c r="EH104" s="2">
        <v>57998</v>
      </c>
      <c r="EI104" s="2">
        <v>14</v>
      </c>
      <c r="EJ104" s="3">
        <v>56086.11</v>
      </c>
      <c r="EK104" s="6">
        <v>14</v>
      </c>
      <c r="EL104" s="2">
        <v>4105</v>
      </c>
      <c r="EM104" s="1">
        <v>4028.5369999999998</v>
      </c>
      <c r="EN104" s="1">
        <v>4189</v>
      </c>
      <c r="EO104" s="2">
        <v>54346</v>
      </c>
      <c r="EP104" s="2">
        <v>13</v>
      </c>
      <c r="EQ104" s="3">
        <v>50132.65</v>
      </c>
      <c r="ER104" s="6">
        <v>12</v>
      </c>
      <c r="ES104" s="2">
        <v>4114</v>
      </c>
      <c r="ET104" s="1">
        <v>4026.9070000000002</v>
      </c>
      <c r="EU104" s="1">
        <v>4198</v>
      </c>
      <c r="EV104" s="2">
        <v>54460</v>
      </c>
      <c r="EW104" s="2">
        <v>13</v>
      </c>
      <c r="EX104" s="3">
        <v>49562.15</v>
      </c>
      <c r="EY104" s="6">
        <v>12</v>
      </c>
      <c r="EZ104" s="2">
        <v>4098</v>
      </c>
      <c r="FA104" s="1">
        <v>4029.5320000000002</v>
      </c>
      <c r="FB104" s="1">
        <v>4182</v>
      </c>
      <c r="FC104" s="2">
        <v>60096</v>
      </c>
      <c r="FD104" s="2">
        <v>15</v>
      </c>
      <c r="FE104" s="3">
        <v>53541.67</v>
      </c>
      <c r="FF104" s="6">
        <v>13</v>
      </c>
      <c r="FG104" s="2">
        <v>4110</v>
      </c>
      <c r="FH104" s="1">
        <v>4024.6239999999998</v>
      </c>
      <c r="FI104" s="1">
        <v>4194</v>
      </c>
      <c r="FJ104" s="2">
        <v>74314</v>
      </c>
      <c r="FK104" s="2">
        <v>18</v>
      </c>
      <c r="FL104" s="3">
        <v>67447.070000000007</v>
      </c>
      <c r="FM104" s="6">
        <v>16</v>
      </c>
      <c r="FN104" s="2">
        <v>4142</v>
      </c>
      <c r="FO104" s="1">
        <v>4038.7</v>
      </c>
      <c r="FP104" s="1">
        <v>4226</v>
      </c>
      <c r="FQ104" s="2">
        <v>144571</v>
      </c>
      <c r="FR104" s="2">
        <v>35</v>
      </c>
      <c r="FS104" s="3">
        <v>128771.61</v>
      </c>
      <c r="FT104" s="6">
        <v>31</v>
      </c>
      <c r="FU104" s="2">
        <v>4132</v>
      </c>
      <c r="FV104" s="1">
        <v>4053.694</v>
      </c>
      <c r="FW104" s="1">
        <v>4216</v>
      </c>
      <c r="FX104" s="2">
        <v>329186</v>
      </c>
      <c r="FY104" s="2">
        <v>80</v>
      </c>
      <c r="FZ104" s="3">
        <v>304207.03000000003</v>
      </c>
      <c r="GA104" s="6">
        <v>74</v>
      </c>
      <c r="GB104" s="2">
        <v>5343</v>
      </c>
      <c r="GC104" s="1">
        <v>48208.77</v>
      </c>
      <c r="GD104" s="1">
        <v>28036.880000000001</v>
      </c>
      <c r="GE104" s="1">
        <v>20008.599999999999</v>
      </c>
      <c r="GF104" s="1">
        <v>5427</v>
      </c>
      <c r="GG104" s="2">
        <v>1672875</v>
      </c>
      <c r="GH104" s="2">
        <v>34</v>
      </c>
      <c r="GI104" s="4">
        <v>1512573</v>
      </c>
      <c r="GJ104" s="4">
        <v>31</v>
      </c>
      <c r="GK104" s="4">
        <v>446397</v>
      </c>
      <c r="GL104" s="4">
        <v>16</v>
      </c>
      <c r="GM104" s="4">
        <v>1066164</v>
      </c>
      <c r="GN104" s="6">
        <v>52</v>
      </c>
    </row>
    <row r="105" spans="1:196" x14ac:dyDescent="0.2">
      <c r="A105" s="1" t="s">
        <v>124</v>
      </c>
      <c r="B105" s="5" t="s">
        <v>124</v>
      </c>
      <c r="C105" s="2">
        <v>17027</v>
      </c>
      <c r="D105" s="1">
        <v>16843.11</v>
      </c>
      <c r="E105" s="1">
        <v>17201</v>
      </c>
      <c r="F105" s="2">
        <v>9782030</v>
      </c>
      <c r="G105" s="2">
        <v>575</v>
      </c>
      <c r="H105" s="3">
        <v>1312699.73</v>
      </c>
      <c r="I105" s="6">
        <v>77</v>
      </c>
      <c r="J105" s="2">
        <v>17068</v>
      </c>
      <c r="K105" s="1">
        <v>16783.189999999999</v>
      </c>
      <c r="L105" s="1">
        <v>17242</v>
      </c>
      <c r="M105" s="2">
        <v>8640125</v>
      </c>
      <c r="N105" s="2">
        <v>510</v>
      </c>
      <c r="O105" s="3">
        <v>1115789.2</v>
      </c>
      <c r="P105" s="6">
        <v>66</v>
      </c>
      <c r="Q105" s="2">
        <v>17070</v>
      </c>
      <c r="R105" s="1">
        <v>16809.580000000002</v>
      </c>
      <c r="S105" s="1">
        <v>17244</v>
      </c>
      <c r="T105" s="2">
        <v>7375020</v>
      </c>
      <c r="U105" s="2">
        <v>434</v>
      </c>
      <c r="V105" s="3">
        <v>922409.68</v>
      </c>
      <c r="W105" s="6">
        <v>54</v>
      </c>
      <c r="X105" s="2">
        <v>17035</v>
      </c>
      <c r="Y105" s="1">
        <v>16826.240000000002</v>
      </c>
      <c r="Z105" s="1">
        <v>17209</v>
      </c>
      <c r="AA105" s="2">
        <v>7924443</v>
      </c>
      <c r="AB105" s="2">
        <v>466</v>
      </c>
      <c r="AC105" s="3">
        <v>992378.93</v>
      </c>
      <c r="AD105" s="6">
        <v>58</v>
      </c>
      <c r="AE105" s="2">
        <v>17026</v>
      </c>
      <c r="AF105" s="1">
        <v>16818.78</v>
      </c>
      <c r="AG105" s="1">
        <v>17200</v>
      </c>
      <c r="AH105" s="2">
        <v>9915215</v>
      </c>
      <c r="AI105" s="2">
        <v>584</v>
      </c>
      <c r="AJ105" s="3">
        <v>1231008.4099999999</v>
      </c>
      <c r="AK105" s="6">
        <v>72</v>
      </c>
      <c r="AL105" s="2">
        <v>17066</v>
      </c>
      <c r="AM105" s="1">
        <v>16835.05</v>
      </c>
      <c r="AN105" s="1">
        <v>17240</v>
      </c>
      <c r="AO105" s="2">
        <v>13307863</v>
      </c>
      <c r="AP105" s="2">
        <v>783</v>
      </c>
      <c r="AQ105" s="3">
        <v>1776658.48</v>
      </c>
      <c r="AR105" s="6">
        <v>104</v>
      </c>
      <c r="AS105" s="2">
        <v>17119</v>
      </c>
      <c r="AT105" s="1">
        <v>16940.05</v>
      </c>
      <c r="AU105" s="1">
        <v>17293</v>
      </c>
      <c r="AV105" s="2">
        <v>17229353</v>
      </c>
      <c r="AW105" s="2">
        <v>1007</v>
      </c>
      <c r="AX105" s="3">
        <v>2561981.88</v>
      </c>
      <c r="AY105" s="6">
        <v>150</v>
      </c>
      <c r="AZ105" s="2">
        <v>17193</v>
      </c>
      <c r="BA105" s="1">
        <v>16929.240000000002</v>
      </c>
      <c r="BB105" s="1">
        <v>17367</v>
      </c>
      <c r="BC105" s="2">
        <v>15593760</v>
      </c>
      <c r="BD105" s="2">
        <v>912</v>
      </c>
      <c r="BE105" s="3">
        <v>2223184.94</v>
      </c>
      <c r="BF105" s="6">
        <v>130</v>
      </c>
      <c r="BG105" s="2">
        <v>17148</v>
      </c>
      <c r="BH105" s="1">
        <v>16927.650000000001</v>
      </c>
      <c r="BI105" s="1">
        <v>17322</v>
      </c>
      <c r="BJ105" s="2">
        <v>13191151</v>
      </c>
      <c r="BK105" s="2">
        <v>771</v>
      </c>
      <c r="BL105" s="3">
        <v>1801529.38</v>
      </c>
      <c r="BM105" s="6">
        <v>105</v>
      </c>
      <c r="BN105" s="2">
        <v>17175</v>
      </c>
      <c r="BO105" s="1">
        <v>16924.72</v>
      </c>
      <c r="BP105" s="1">
        <v>17349</v>
      </c>
      <c r="BQ105" s="2">
        <v>7791871</v>
      </c>
      <c r="BR105" s="2">
        <v>456</v>
      </c>
      <c r="BS105" s="3">
        <v>917501.65</v>
      </c>
      <c r="BT105" s="6">
        <v>54</v>
      </c>
      <c r="BU105" s="2">
        <v>17131</v>
      </c>
      <c r="BV105" s="1">
        <v>16937.82</v>
      </c>
      <c r="BW105" s="1">
        <v>17305</v>
      </c>
      <c r="BX105" s="2">
        <v>8136329</v>
      </c>
      <c r="BY105" s="2">
        <v>476</v>
      </c>
      <c r="BZ105" s="3">
        <v>1018238.76</v>
      </c>
      <c r="CA105" s="6">
        <v>60</v>
      </c>
      <c r="CB105" s="2">
        <v>17175</v>
      </c>
      <c r="CC105" s="1">
        <v>16984.919999999998</v>
      </c>
      <c r="CD105" s="1">
        <v>17349</v>
      </c>
      <c r="CE105" s="2">
        <v>9598334</v>
      </c>
      <c r="CF105" s="2">
        <v>559</v>
      </c>
      <c r="CG105" s="3">
        <v>1307429.8600000001</v>
      </c>
      <c r="CH105" s="6">
        <v>76</v>
      </c>
      <c r="CI105" s="2">
        <v>22053</v>
      </c>
      <c r="CJ105" s="1">
        <v>202559.8</v>
      </c>
      <c r="CK105" s="1">
        <v>101209.60000000001</v>
      </c>
      <c r="CL105" s="1">
        <v>101270.1</v>
      </c>
      <c r="CM105" s="1">
        <v>22332</v>
      </c>
      <c r="CN105" s="2">
        <v>128485506</v>
      </c>
      <c r="CO105" s="2">
        <v>626</v>
      </c>
      <c r="CP105" s="4">
        <v>17180813</v>
      </c>
      <c r="CQ105" s="4">
        <v>84</v>
      </c>
      <c r="CR105" s="4">
        <v>10525734</v>
      </c>
      <c r="CS105" s="4">
        <v>103</v>
      </c>
      <c r="CT105" s="4">
        <v>6655639</v>
      </c>
      <c r="CU105" s="6">
        <v>65</v>
      </c>
      <c r="CV105" s="2">
        <v>16457</v>
      </c>
      <c r="CW105" s="1">
        <v>16288.54</v>
      </c>
      <c r="CX105" s="1">
        <v>16899</v>
      </c>
      <c r="CY105" s="2">
        <v>1212700</v>
      </c>
      <c r="CZ105" s="2">
        <v>73</v>
      </c>
      <c r="DA105" s="3">
        <v>1029564.44</v>
      </c>
      <c r="DB105" s="6">
        <v>62</v>
      </c>
      <c r="DC105" s="2">
        <v>16465</v>
      </c>
      <c r="DD105" s="1">
        <v>16230.35</v>
      </c>
      <c r="DE105" s="1">
        <v>16907</v>
      </c>
      <c r="DF105" s="2">
        <v>958352</v>
      </c>
      <c r="DG105" s="2">
        <v>58</v>
      </c>
      <c r="DH105" s="3">
        <v>749818.5</v>
      </c>
      <c r="DI105" s="6">
        <v>45</v>
      </c>
      <c r="DJ105" s="2">
        <v>16477</v>
      </c>
      <c r="DK105" s="1">
        <v>16230.05</v>
      </c>
      <c r="DL105" s="1">
        <v>16919</v>
      </c>
      <c r="DM105" s="2">
        <v>550270</v>
      </c>
      <c r="DN105" s="2">
        <v>33</v>
      </c>
      <c r="DO105" s="3">
        <v>448533.74</v>
      </c>
      <c r="DP105" s="6">
        <v>27</v>
      </c>
      <c r="DQ105" s="2">
        <v>16439</v>
      </c>
      <c r="DR105" s="1">
        <v>16245.25</v>
      </c>
      <c r="DS105" s="1">
        <v>16881</v>
      </c>
      <c r="DT105" s="2">
        <v>368181</v>
      </c>
      <c r="DU105" s="2">
        <v>22</v>
      </c>
      <c r="DV105" s="3">
        <v>335487.38</v>
      </c>
      <c r="DW105" s="6">
        <v>20</v>
      </c>
      <c r="DX105" s="2">
        <v>16438</v>
      </c>
      <c r="DY105" s="1">
        <v>16243.28</v>
      </c>
      <c r="DZ105" s="1">
        <v>16879</v>
      </c>
      <c r="EA105" s="2">
        <v>282853</v>
      </c>
      <c r="EB105" s="2">
        <v>17</v>
      </c>
      <c r="EC105" s="3">
        <v>264296.05</v>
      </c>
      <c r="ED105" s="6">
        <v>16</v>
      </c>
      <c r="EE105" s="2">
        <v>16477</v>
      </c>
      <c r="EF105" s="1">
        <v>16248.29</v>
      </c>
      <c r="EG105" s="1">
        <v>16918</v>
      </c>
      <c r="EH105" s="2">
        <v>258420</v>
      </c>
      <c r="EI105" s="2">
        <v>15</v>
      </c>
      <c r="EJ105" s="3">
        <v>234006.41</v>
      </c>
      <c r="EK105" s="6">
        <v>14</v>
      </c>
      <c r="EL105" s="2">
        <v>16471</v>
      </c>
      <c r="EM105" s="1">
        <v>16310.56</v>
      </c>
      <c r="EN105" s="1">
        <v>16911</v>
      </c>
      <c r="EO105" s="2">
        <v>228036</v>
      </c>
      <c r="EP105" s="2">
        <v>14</v>
      </c>
      <c r="EQ105" s="3">
        <v>198506.18</v>
      </c>
      <c r="ER105" s="6">
        <v>12</v>
      </c>
      <c r="ES105" s="2">
        <v>16574</v>
      </c>
      <c r="ET105" s="1">
        <v>16323.25</v>
      </c>
      <c r="EU105" s="1">
        <v>17014</v>
      </c>
      <c r="EV105" s="2">
        <v>229282</v>
      </c>
      <c r="EW105" s="2">
        <v>14</v>
      </c>
      <c r="EX105" s="3">
        <v>195244.67</v>
      </c>
      <c r="EY105" s="6">
        <v>12</v>
      </c>
      <c r="EZ105" s="2">
        <v>16508</v>
      </c>
      <c r="FA105" s="1">
        <v>16309.05</v>
      </c>
      <c r="FB105" s="1">
        <v>16948</v>
      </c>
      <c r="FC105" s="2">
        <v>250424</v>
      </c>
      <c r="FD105" s="2">
        <v>15</v>
      </c>
      <c r="FE105" s="3">
        <v>210722.83</v>
      </c>
      <c r="FF105" s="6">
        <v>13</v>
      </c>
      <c r="FG105" s="2">
        <v>16546</v>
      </c>
      <c r="FH105" s="1">
        <v>16315.02</v>
      </c>
      <c r="FI105" s="1">
        <v>16987</v>
      </c>
      <c r="FJ105" s="2">
        <v>315378</v>
      </c>
      <c r="FK105" s="2">
        <v>19</v>
      </c>
      <c r="FL105" s="3">
        <v>272198.77</v>
      </c>
      <c r="FM105" s="6">
        <v>16</v>
      </c>
      <c r="FN105" s="2">
        <v>16507</v>
      </c>
      <c r="FO105" s="1">
        <v>16324.62</v>
      </c>
      <c r="FP105" s="1">
        <v>16948</v>
      </c>
      <c r="FQ105" s="2">
        <v>560628</v>
      </c>
      <c r="FR105" s="2">
        <v>33</v>
      </c>
      <c r="FS105" s="3">
        <v>476740.77</v>
      </c>
      <c r="FT105" s="6">
        <v>28</v>
      </c>
      <c r="FU105" s="2">
        <v>16550</v>
      </c>
      <c r="FV105" s="1">
        <v>16384.349999999999</v>
      </c>
      <c r="FW105" s="1">
        <v>16991</v>
      </c>
      <c r="FX105" s="2">
        <v>1042639</v>
      </c>
      <c r="FY105" s="2">
        <v>62</v>
      </c>
      <c r="FZ105" s="3">
        <v>922383.69</v>
      </c>
      <c r="GA105" s="6">
        <v>55</v>
      </c>
      <c r="GB105" s="2">
        <v>20806</v>
      </c>
      <c r="GC105" s="1">
        <v>195452.1</v>
      </c>
      <c r="GD105" s="1">
        <v>113475.8</v>
      </c>
      <c r="GE105" s="1">
        <v>81668.570000000007</v>
      </c>
      <c r="GF105" s="1">
        <v>21354</v>
      </c>
      <c r="GG105" s="2">
        <v>6257163</v>
      </c>
      <c r="GH105" s="2">
        <v>31</v>
      </c>
      <c r="GI105" s="4">
        <v>5337464</v>
      </c>
      <c r="GJ105" s="4">
        <v>27</v>
      </c>
      <c r="GK105" s="4">
        <v>1745005</v>
      </c>
      <c r="GL105" s="4">
        <v>15</v>
      </c>
      <c r="GM105" s="4">
        <v>3592253</v>
      </c>
      <c r="GN105" s="6">
        <v>43</v>
      </c>
    </row>
    <row r="106" spans="1:196" x14ac:dyDescent="0.2">
      <c r="A106" s="1" t="s">
        <v>124</v>
      </c>
      <c r="B106" s="5" t="s">
        <v>40</v>
      </c>
      <c r="C106" s="2">
        <v>28120</v>
      </c>
      <c r="D106" s="1">
        <v>27944.52</v>
      </c>
      <c r="E106" s="1">
        <v>28727</v>
      </c>
      <c r="F106" s="2">
        <v>24089780</v>
      </c>
      <c r="G106" s="2">
        <v>844</v>
      </c>
      <c r="H106" s="3">
        <v>3668505.79</v>
      </c>
      <c r="I106" s="6">
        <v>129</v>
      </c>
      <c r="J106" s="2">
        <v>28167</v>
      </c>
      <c r="K106" s="1">
        <v>27900.39</v>
      </c>
      <c r="L106" s="1">
        <v>28773</v>
      </c>
      <c r="M106" s="2">
        <v>21265686</v>
      </c>
      <c r="N106" s="2">
        <v>746</v>
      </c>
      <c r="O106" s="3">
        <v>3129259.34</v>
      </c>
      <c r="P106" s="6">
        <v>110</v>
      </c>
      <c r="Q106" s="2">
        <v>28218</v>
      </c>
      <c r="R106" s="1">
        <v>27959.95</v>
      </c>
      <c r="S106" s="1">
        <v>28826</v>
      </c>
      <c r="T106" s="2">
        <v>17386278</v>
      </c>
      <c r="U106" s="2">
        <v>609</v>
      </c>
      <c r="V106" s="3">
        <v>2502789.2599999998</v>
      </c>
      <c r="W106" s="6">
        <v>88</v>
      </c>
      <c r="X106" s="2">
        <v>28215</v>
      </c>
      <c r="Y106" s="1">
        <v>27960.31</v>
      </c>
      <c r="Z106" s="1">
        <v>28821</v>
      </c>
      <c r="AA106" s="2">
        <v>17289523</v>
      </c>
      <c r="AB106" s="2">
        <v>605</v>
      </c>
      <c r="AC106" s="3">
        <v>2476826.09</v>
      </c>
      <c r="AD106" s="6">
        <v>87</v>
      </c>
      <c r="AE106" s="2">
        <v>28223</v>
      </c>
      <c r="AF106" s="1">
        <v>27968.720000000001</v>
      </c>
      <c r="AG106" s="1">
        <v>28829</v>
      </c>
      <c r="AH106" s="2">
        <v>19292475</v>
      </c>
      <c r="AI106" s="2">
        <v>675</v>
      </c>
      <c r="AJ106" s="3">
        <v>2868427.23</v>
      </c>
      <c r="AK106" s="6">
        <v>100</v>
      </c>
      <c r="AL106" s="2">
        <v>28256</v>
      </c>
      <c r="AM106" s="1">
        <v>27972.6</v>
      </c>
      <c r="AN106" s="1">
        <v>28862</v>
      </c>
      <c r="AO106" s="2">
        <v>24963691</v>
      </c>
      <c r="AP106" s="2">
        <v>874</v>
      </c>
      <c r="AQ106" s="3">
        <v>4125620.59</v>
      </c>
      <c r="AR106" s="6">
        <v>144</v>
      </c>
      <c r="AS106" s="2">
        <v>28254</v>
      </c>
      <c r="AT106" s="1">
        <v>28046.49</v>
      </c>
      <c r="AU106" s="1">
        <v>28857</v>
      </c>
      <c r="AV106" s="2">
        <v>30234285</v>
      </c>
      <c r="AW106" s="2">
        <v>1055</v>
      </c>
      <c r="AX106" s="3">
        <v>5306715.62</v>
      </c>
      <c r="AY106" s="6">
        <v>185</v>
      </c>
      <c r="AZ106" s="2">
        <v>28242</v>
      </c>
      <c r="BA106" s="1">
        <v>28011.279999999999</v>
      </c>
      <c r="BB106" s="1">
        <v>28852</v>
      </c>
      <c r="BC106" s="2">
        <v>26907345</v>
      </c>
      <c r="BD106" s="2">
        <v>940</v>
      </c>
      <c r="BE106" s="3">
        <v>4571023.21</v>
      </c>
      <c r="BF106" s="6">
        <v>160</v>
      </c>
      <c r="BG106" s="2">
        <v>28207</v>
      </c>
      <c r="BH106" s="1">
        <v>28007.85</v>
      </c>
      <c r="BI106" s="1">
        <v>28810</v>
      </c>
      <c r="BJ106" s="2">
        <v>22586685</v>
      </c>
      <c r="BK106" s="2">
        <v>790</v>
      </c>
      <c r="BL106" s="3">
        <v>3579200.2</v>
      </c>
      <c r="BM106" s="6">
        <v>125</v>
      </c>
      <c r="BN106" s="2">
        <v>28240</v>
      </c>
      <c r="BO106" s="1">
        <v>27998.48</v>
      </c>
      <c r="BP106" s="1">
        <v>28843</v>
      </c>
      <c r="BQ106" s="2">
        <v>16676539</v>
      </c>
      <c r="BR106" s="2">
        <v>583</v>
      </c>
      <c r="BS106" s="3">
        <v>2364935.9900000002</v>
      </c>
      <c r="BT106" s="6">
        <v>83</v>
      </c>
      <c r="BU106" s="2">
        <v>28248</v>
      </c>
      <c r="BV106" s="1">
        <v>28020.22</v>
      </c>
      <c r="BW106" s="1">
        <v>28851</v>
      </c>
      <c r="BX106" s="2">
        <v>19346671</v>
      </c>
      <c r="BY106" s="2">
        <v>676</v>
      </c>
      <c r="BZ106" s="3">
        <v>2838723.27</v>
      </c>
      <c r="CA106" s="6">
        <v>99</v>
      </c>
      <c r="CB106" s="2">
        <v>28237</v>
      </c>
      <c r="CC106" s="1">
        <v>28039.17</v>
      </c>
      <c r="CD106" s="1">
        <v>28840</v>
      </c>
      <c r="CE106" s="2">
        <v>23634385</v>
      </c>
      <c r="CF106" s="2">
        <v>825</v>
      </c>
      <c r="CG106" s="3">
        <v>3720454.42</v>
      </c>
      <c r="CH106" s="6">
        <v>130</v>
      </c>
      <c r="CI106" s="2">
        <v>33240</v>
      </c>
      <c r="CJ106" s="1">
        <v>335829.4</v>
      </c>
      <c r="CK106" s="1">
        <v>167729.29999999999</v>
      </c>
      <c r="CL106" s="1">
        <v>167912.7</v>
      </c>
      <c r="CM106" s="1">
        <v>33858</v>
      </c>
      <c r="CN106" s="2">
        <v>263673339</v>
      </c>
      <c r="CO106" s="2">
        <v>771</v>
      </c>
      <c r="CP106" s="4">
        <v>41152346</v>
      </c>
      <c r="CQ106" s="4">
        <v>120</v>
      </c>
      <c r="CR106" s="4">
        <v>23005721</v>
      </c>
      <c r="CS106" s="4">
        <v>135</v>
      </c>
      <c r="CT106" s="4">
        <v>18124916</v>
      </c>
      <c r="CU106" s="6">
        <v>106</v>
      </c>
      <c r="CV106" s="2">
        <v>1979</v>
      </c>
      <c r="CW106" s="1">
        <v>1963.2650000000001</v>
      </c>
      <c r="CX106" s="1">
        <v>1984</v>
      </c>
      <c r="CY106" s="2">
        <v>141281</v>
      </c>
      <c r="CZ106" s="2">
        <v>72</v>
      </c>
      <c r="DA106" s="3">
        <v>110275.91</v>
      </c>
      <c r="DB106" s="6">
        <v>56</v>
      </c>
      <c r="DC106" s="2">
        <v>1986</v>
      </c>
      <c r="DD106" s="1">
        <v>1967.732</v>
      </c>
      <c r="DE106" s="1">
        <v>1991</v>
      </c>
      <c r="DF106" s="2">
        <v>114009</v>
      </c>
      <c r="DG106" s="2">
        <v>58</v>
      </c>
      <c r="DH106" s="3">
        <v>91818.35</v>
      </c>
      <c r="DI106" s="6">
        <v>47</v>
      </c>
      <c r="DJ106" s="2">
        <v>1982</v>
      </c>
      <c r="DK106" s="1">
        <v>1964.902</v>
      </c>
      <c r="DL106" s="1">
        <v>1987</v>
      </c>
      <c r="DM106" s="2">
        <v>64444</v>
      </c>
      <c r="DN106" s="2">
        <v>33</v>
      </c>
      <c r="DO106" s="3">
        <v>51651.09</v>
      </c>
      <c r="DP106" s="6">
        <v>26</v>
      </c>
      <c r="DQ106" s="2">
        <v>1980</v>
      </c>
      <c r="DR106" s="1">
        <v>1962.6659999999999</v>
      </c>
      <c r="DS106" s="1">
        <v>1985</v>
      </c>
      <c r="DT106" s="2">
        <v>45664</v>
      </c>
      <c r="DU106" s="2">
        <v>23</v>
      </c>
      <c r="DV106" s="3">
        <v>42734.87</v>
      </c>
      <c r="DW106" s="6">
        <v>22</v>
      </c>
      <c r="DX106" s="2">
        <v>1981</v>
      </c>
      <c r="DY106" s="1">
        <v>1965.5640000000001</v>
      </c>
      <c r="DZ106" s="1">
        <v>1986</v>
      </c>
      <c r="EA106" s="2">
        <v>37669</v>
      </c>
      <c r="EB106" s="2">
        <v>19</v>
      </c>
      <c r="EC106" s="3">
        <v>35749.550000000003</v>
      </c>
      <c r="ED106" s="6">
        <v>18</v>
      </c>
      <c r="EE106" s="2">
        <v>1980</v>
      </c>
      <c r="EF106" s="1">
        <v>1964.3969999999999</v>
      </c>
      <c r="EG106" s="1">
        <v>1985</v>
      </c>
      <c r="EH106" s="2">
        <v>31784</v>
      </c>
      <c r="EI106" s="2">
        <v>16</v>
      </c>
      <c r="EJ106" s="3">
        <v>28951.8</v>
      </c>
      <c r="EK106" s="6">
        <v>15</v>
      </c>
      <c r="EL106" s="2">
        <v>1983</v>
      </c>
      <c r="EM106" s="1">
        <v>1967.1279999999999</v>
      </c>
      <c r="EN106" s="1">
        <v>1988</v>
      </c>
      <c r="EO106" s="2">
        <v>29610</v>
      </c>
      <c r="EP106" s="2">
        <v>15</v>
      </c>
      <c r="EQ106" s="3">
        <v>26020.98</v>
      </c>
      <c r="ER106" s="6">
        <v>13</v>
      </c>
      <c r="ES106" s="2">
        <v>1986</v>
      </c>
      <c r="ET106" s="1">
        <v>1967.1980000000001</v>
      </c>
      <c r="EU106" s="1">
        <v>1991</v>
      </c>
      <c r="EV106" s="2">
        <v>31558</v>
      </c>
      <c r="EW106" s="2">
        <v>16</v>
      </c>
      <c r="EX106" s="3">
        <v>27380.19</v>
      </c>
      <c r="EY106" s="6">
        <v>14</v>
      </c>
      <c r="EZ106" s="2">
        <v>1979</v>
      </c>
      <c r="FA106" s="1">
        <v>1968.133</v>
      </c>
      <c r="FB106" s="1">
        <v>1984</v>
      </c>
      <c r="FC106" s="2">
        <v>34341</v>
      </c>
      <c r="FD106" s="2">
        <v>17</v>
      </c>
      <c r="FE106" s="3">
        <v>29561.33</v>
      </c>
      <c r="FF106" s="6">
        <v>15</v>
      </c>
      <c r="FG106" s="2">
        <v>1989</v>
      </c>
      <c r="FH106" s="1">
        <v>1979.0650000000001</v>
      </c>
      <c r="FI106" s="1">
        <v>1994</v>
      </c>
      <c r="FJ106" s="2">
        <v>44347</v>
      </c>
      <c r="FK106" s="2">
        <v>22</v>
      </c>
      <c r="FL106" s="3">
        <v>39263.25</v>
      </c>
      <c r="FM106" s="6">
        <v>20</v>
      </c>
      <c r="FN106" s="2">
        <v>1991</v>
      </c>
      <c r="FO106" s="1">
        <v>1971.9639999999999</v>
      </c>
      <c r="FP106" s="1">
        <v>1996</v>
      </c>
      <c r="FQ106" s="2">
        <v>83710</v>
      </c>
      <c r="FR106" s="2">
        <v>42</v>
      </c>
      <c r="FS106" s="3">
        <v>70473.69</v>
      </c>
      <c r="FT106" s="6">
        <v>36</v>
      </c>
      <c r="FU106" s="2">
        <v>1993</v>
      </c>
      <c r="FV106" s="1">
        <v>1972.567</v>
      </c>
      <c r="FW106" s="1">
        <v>1998</v>
      </c>
      <c r="FX106" s="2">
        <v>134800</v>
      </c>
      <c r="FY106" s="2">
        <v>68</v>
      </c>
      <c r="FZ106" s="3">
        <v>117622.44</v>
      </c>
      <c r="GA106" s="6">
        <v>59</v>
      </c>
      <c r="GB106" s="2">
        <v>2382</v>
      </c>
      <c r="GC106" s="1">
        <v>23614.55</v>
      </c>
      <c r="GD106" s="1">
        <v>13708.51</v>
      </c>
      <c r="GE106" s="1">
        <v>9841.09</v>
      </c>
      <c r="GF106" s="1">
        <v>2387</v>
      </c>
      <c r="GG106" s="2">
        <v>793217</v>
      </c>
      <c r="GH106" s="2">
        <v>34</v>
      </c>
      <c r="GI106" s="4">
        <v>671502</v>
      </c>
      <c r="GJ106" s="4">
        <v>28</v>
      </c>
      <c r="GK106" s="4">
        <v>234524</v>
      </c>
      <c r="GL106" s="4">
        <v>17</v>
      </c>
      <c r="GM106" s="4">
        <v>436955</v>
      </c>
      <c r="GN106" s="6">
        <v>44</v>
      </c>
    </row>
    <row r="107" spans="1:196" x14ac:dyDescent="0.2">
      <c r="A107" s="1" t="s">
        <v>126</v>
      </c>
      <c r="B107" s="5" t="s">
        <v>127</v>
      </c>
      <c r="C107" s="2">
        <v>1035</v>
      </c>
      <c r="D107" s="1">
        <v>1028.999</v>
      </c>
      <c r="E107" s="1">
        <v>1041</v>
      </c>
      <c r="F107" s="2">
        <v>942098</v>
      </c>
      <c r="G107" s="2">
        <v>910</v>
      </c>
      <c r="H107" s="3">
        <v>184390.65</v>
      </c>
      <c r="I107" s="6">
        <v>178</v>
      </c>
      <c r="J107" s="2">
        <v>1033</v>
      </c>
      <c r="K107" s="1">
        <v>1026.8</v>
      </c>
      <c r="L107" s="1">
        <v>1039</v>
      </c>
      <c r="M107" s="2">
        <v>883710</v>
      </c>
      <c r="N107" s="2">
        <v>856</v>
      </c>
      <c r="O107" s="3">
        <v>166118.51</v>
      </c>
      <c r="P107" s="6">
        <v>161</v>
      </c>
      <c r="Q107" s="2">
        <v>1040</v>
      </c>
      <c r="R107" s="1">
        <v>1027.066</v>
      </c>
      <c r="S107" s="1">
        <v>1048</v>
      </c>
      <c r="T107" s="2">
        <v>718884</v>
      </c>
      <c r="U107" s="2">
        <v>695</v>
      </c>
      <c r="V107" s="3">
        <v>128812.15</v>
      </c>
      <c r="W107" s="6">
        <v>124</v>
      </c>
      <c r="X107" s="2">
        <v>1038</v>
      </c>
      <c r="Y107" s="1">
        <v>1027.367</v>
      </c>
      <c r="Z107" s="1">
        <v>1044</v>
      </c>
      <c r="AA107" s="2">
        <v>692006</v>
      </c>
      <c r="AB107" s="2">
        <v>670</v>
      </c>
      <c r="AC107" s="3">
        <v>126837.17</v>
      </c>
      <c r="AD107" s="6">
        <v>123</v>
      </c>
      <c r="AE107" s="2">
        <v>1044</v>
      </c>
      <c r="AF107" s="1">
        <v>1030.3969999999999</v>
      </c>
      <c r="AG107" s="1">
        <v>1050</v>
      </c>
      <c r="AH107" s="2">
        <v>670403</v>
      </c>
      <c r="AI107" s="2">
        <v>647</v>
      </c>
      <c r="AJ107" s="3">
        <v>128466.17</v>
      </c>
      <c r="AK107" s="6">
        <v>124</v>
      </c>
      <c r="AL107" s="2">
        <v>1055</v>
      </c>
      <c r="AM107" s="1">
        <v>1028.6659999999999</v>
      </c>
      <c r="AN107" s="1">
        <v>1061</v>
      </c>
      <c r="AO107" s="2">
        <v>645692</v>
      </c>
      <c r="AP107" s="2">
        <v>624</v>
      </c>
      <c r="AQ107" s="3">
        <v>127498.25</v>
      </c>
      <c r="AR107" s="6">
        <v>123</v>
      </c>
      <c r="AS107" s="2">
        <v>1036</v>
      </c>
      <c r="AT107" s="1">
        <v>1027.7670000000001</v>
      </c>
      <c r="AU107" s="1">
        <v>1042</v>
      </c>
      <c r="AV107" s="2">
        <v>633519</v>
      </c>
      <c r="AW107" s="2">
        <v>613</v>
      </c>
      <c r="AX107" s="3">
        <v>139600.22</v>
      </c>
      <c r="AY107" s="6">
        <v>135</v>
      </c>
      <c r="AZ107" s="2">
        <v>1034</v>
      </c>
      <c r="BA107" s="1">
        <v>1027.6990000000001</v>
      </c>
      <c r="BB107" s="1">
        <v>1040</v>
      </c>
      <c r="BC107" s="2">
        <v>659340</v>
      </c>
      <c r="BD107" s="2">
        <v>638</v>
      </c>
      <c r="BE107" s="3">
        <v>131517.07</v>
      </c>
      <c r="BF107" s="6">
        <v>127</v>
      </c>
      <c r="BG107" s="2">
        <v>1048</v>
      </c>
      <c r="BH107" s="1">
        <v>1028.2670000000001</v>
      </c>
      <c r="BI107" s="1">
        <v>1054</v>
      </c>
      <c r="BJ107" s="2">
        <v>666390</v>
      </c>
      <c r="BK107" s="2">
        <v>644</v>
      </c>
      <c r="BL107" s="3">
        <v>136812.19</v>
      </c>
      <c r="BM107" s="6">
        <v>132</v>
      </c>
      <c r="BN107" s="2">
        <v>1042</v>
      </c>
      <c r="BO107" s="1">
        <v>1029.2339999999999</v>
      </c>
      <c r="BP107" s="1">
        <v>1048</v>
      </c>
      <c r="BQ107" s="2">
        <v>682003</v>
      </c>
      <c r="BR107" s="2">
        <v>659</v>
      </c>
      <c r="BS107" s="3">
        <v>135410.04999999999</v>
      </c>
      <c r="BT107" s="6">
        <v>131</v>
      </c>
      <c r="BU107" s="2">
        <v>1043</v>
      </c>
      <c r="BV107" s="1">
        <v>1030.8340000000001</v>
      </c>
      <c r="BW107" s="1">
        <v>1049</v>
      </c>
      <c r="BX107" s="2">
        <v>826529</v>
      </c>
      <c r="BY107" s="2">
        <v>797</v>
      </c>
      <c r="BZ107" s="3">
        <v>161777.59</v>
      </c>
      <c r="CA107" s="6">
        <v>156</v>
      </c>
      <c r="CB107" s="2">
        <v>1036</v>
      </c>
      <c r="CC107" s="1">
        <v>1031.634</v>
      </c>
      <c r="CD107" s="1">
        <v>1042</v>
      </c>
      <c r="CE107" s="2">
        <v>894651</v>
      </c>
      <c r="CF107" s="2">
        <v>862</v>
      </c>
      <c r="CG107" s="3">
        <v>181414</v>
      </c>
      <c r="CH107" s="6">
        <v>175</v>
      </c>
      <c r="CI107" s="2">
        <v>1191</v>
      </c>
      <c r="CJ107" s="1">
        <v>12344.7</v>
      </c>
      <c r="CK107" s="1">
        <v>6173.3649999999998</v>
      </c>
      <c r="CL107" s="1">
        <v>6165.2439999999997</v>
      </c>
      <c r="CM107" s="1">
        <v>1199</v>
      </c>
      <c r="CN107" s="2">
        <v>8915225</v>
      </c>
      <c r="CO107" s="2">
        <v>717</v>
      </c>
      <c r="CP107" s="4">
        <v>1748656</v>
      </c>
      <c r="CQ107" s="4">
        <v>141</v>
      </c>
      <c r="CR107" s="4">
        <v>825101</v>
      </c>
      <c r="CS107" s="4">
        <v>133</v>
      </c>
      <c r="CT107" s="4">
        <v>923328</v>
      </c>
      <c r="CU107" s="6">
        <v>149</v>
      </c>
      <c r="CV107" s="2">
        <v>1021</v>
      </c>
      <c r="CW107" s="1">
        <v>1014.199</v>
      </c>
      <c r="CX107" s="1">
        <v>1032</v>
      </c>
      <c r="CY107" s="2">
        <v>161851</v>
      </c>
      <c r="CZ107" s="2">
        <v>158</v>
      </c>
      <c r="DA107" s="3">
        <v>181082.55</v>
      </c>
      <c r="DB107" s="6">
        <v>177</v>
      </c>
      <c r="DC107" s="2">
        <v>1020</v>
      </c>
      <c r="DD107" s="1">
        <v>1014.929</v>
      </c>
      <c r="DE107" s="1">
        <v>1031</v>
      </c>
      <c r="DF107" s="2">
        <v>125515</v>
      </c>
      <c r="DG107" s="2">
        <v>122</v>
      </c>
      <c r="DH107" s="3">
        <v>127337.71</v>
      </c>
      <c r="DI107" s="6">
        <v>124</v>
      </c>
      <c r="DJ107" s="2">
        <v>1024</v>
      </c>
      <c r="DK107" s="1">
        <v>1012.033</v>
      </c>
      <c r="DL107" s="1">
        <v>1037</v>
      </c>
      <c r="DM107" s="2">
        <v>89974</v>
      </c>
      <c r="DN107" s="2">
        <v>88</v>
      </c>
      <c r="DO107" s="3">
        <v>97452.31</v>
      </c>
      <c r="DP107" s="6">
        <v>95</v>
      </c>
      <c r="DQ107" s="2">
        <v>1021</v>
      </c>
      <c r="DR107" s="1">
        <v>1013.133</v>
      </c>
      <c r="DS107" s="1">
        <v>1032</v>
      </c>
      <c r="DT107" s="2">
        <v>65603</v>
      </c>
      <c r="DU107" s="2">
        <v>64</v>
      </c>
      <c r="DV107" s="3">
        <v>76421.36</v>
      </c>
      <c r="DW107" s="6">
        <v>75</v>
      </c>
      <c r="DX107" s="2">
        <v>1027</v>
      </c>
      <c r="DY107" s="1">
        <v>1014.731</v>
      </c>
      <c r="DZ107" s="1">
        <v>1038</v>
      </c>
      <c r="EA107" s="2">
        <v>45598</v>
      </c>
      <c r="EB107" s="2">
        <v>44</v>
      </c>
      <c r="EC107" s="3">
        <v>56572.24</v>
      </c>
      <c r="ED107" s="6">
        <v>55</v>
      </c>
      <c r="EE107" s="2">
        <v>1030</v>
      </c>
      <c r="EF107" s="1">
        <v>1013.8339999999999</v>
      </c>
      <c r="EG107" s="1">
        <v>1041</v>
      </c>
      <c r="EH107" s="2">
        <v>42004</v>
      </c>
      <c r="EI107" s="2">
        <v>41</v>
      </c>
      <c r="EJ107" s="3">
        <v>51284.53</v>
      </c>
      <c r="EK107" s="6">
        <v>50</v>
      </c>
      <c r="EL107" s="2">
        <v>1021</v>
      </c>
      <c r="EM107" s="1">
        <v>1013.534</v>
      </c>
      <c r="EN107" s="1">
        <v>1032</v>
      </c>
      <c r="EO107" s="2">
        <v>38228</v>
      </c>
      <c r="EP107" s="2">
        <v>37</v>
      </c>
      <c r="EQ107" s="3">
        <v>44905.13</v>
      </c>
      <c r="ER107" s="6">
        <v>44</v>
      </c>
      <c r="ES107" s="2">
        <v>1019</v>
      </c>
      <c r="ET107" s="1">
        <v>1013.133</v>
      </c>
      <c r="EU107" s="1">
        <v>1030</v>
      </c>
      <c r="EV107" s="2">
        <v>41754</v>
      </c>
      <c r="EW107" s="2">
        <v>41</v>
      </c>
      <c r="EX107" s="3">
        <v>48557.46</v>
      </c>
      <c r="EY107" s="6">
        <v>47</v>
      </c>
      <c r="EZ107" s="2">
        <v>1023</v>
      </c>
      <c r="FA107" s="1">
        <v>1012.367</v>
      </c>
      <c r="FB107" s="1">
        <v>1034</v>
      </c>
      <c r="FC107" s="2">
        <v>33274</v>
      </c>
      <c r="FD107" s="2">
        <v>33</v>
      </c>
      <c r="FE107" s="3">
        <v>37189.31</v>
      </c>
      <c r="FF107" s="6">
        <v>36</v>
      </c>
      <c r="FG107" s="2">
        <v>1025</v>
      </c>
      <c r="FH107" s="1">
        <v>1014.634</v>
      </c>
      <c r="FI107" s="1">
        <v>1036</v>
      </c>
      <c r="FJ107" s="2">
        <v>46430</v>
      </c>
      <c r="FK107" s="2">
        <v>45</v>
      </c>
      <c r="FL107" s="3">
        <v>53189.120000000003</v>
      </c>
      <c r="FM107" s="6">
        <v>52</v>
      </c>
      <c r="FN107" s="2">
        <v>1023</v>
      </c>
      <c r="FO107" s="1">
        <v>1015.566</v>
      </c>
      <c r="FP107" s="1">
        <v>1034</v>
      </c>
      <c r="FQ107" s="2">
        <v>90889</v>
      </c>
      <c r="FR107" s="2">
        <v>89</v>
      </c>
      <c r="FS107" s="3">
        <v>106254.64</v>
      </c>
      <c r="FT107" s="6">
        <v>104</v>
      </c>
      <c r="FU107" s="2">
        <v>1019</v>
      </c>
      <c r="FV107" s="1">
        <v>1016.534</v>
      </c>
      <c r="FW107" s="1">
        <v>1030</v>
      </c>
      <c r="FX107" s="2">
        <v>135616</v>
      </c>
      <c r="FY107" s="2">
        <v>132</v>
      </c>
      <c r="FZ107" s="3">
        <v>160292.59</v>
      </c>
      <c r="GA107" s="6">
        <v>156</v>
      </c>
      <c r="GB107" s="2">
        <v>1141</v>
      </c>
      <c r="GC107" s="1">
        <v>12168.61</v>
      </c>
      <c r="GD107" s="1">
        <v>7075.7039999999997</v>
      </c>
      <c r="GE107" s="1">
        <v>5071.4859999999999</v>
      </c>
      <c r="GF107" s="1">
        <v>1154</v>
      </c>
      <c r="GG107" s="2">
        <v>916736</v>
      </c>
      <c r="GH107" s="2">
        <v>74</v>
      </c>
      <c r="GI107" s="4">
        <v>1040538</v>
      </c>
      <c r="GJ107" s="4">
        <v>85</v>
      </c>
      <c r="GK107" s="4">
        <v>380863</v>
      </c>
      <c r="GL107" s="4">
        <v>53</v>
      </c>
      <c r="GM107" s="4">
        <v>659669</v>
      </c>
      <c r="GN107" s="6">
        <v>129</v>
      </c>
    </row>
    <row r="108" spans="1:196" x14ac:dyDescent="0.2">
      <c r="A108" s="1" t="s">
        <v>126</v>
      </c>
      <c r="B108" s="5" t="s">
        <v>128</v>
      </c>
      <c r="C108" s="2">
        <v>3861</v>
      </c>
      <c r="D108" s="1">
        <v>3835.0329999999999</v>
      </c>
      <c r="E108" s="1">
        <v>3890</v>
      </c>
      <c r="F108" s="2">
        <v>2398843</v>
      </c>
      <c r="G108" s="2">
        <v>621</v>
      </c>
      <c r="H108" s="3">
        <v>313110.17</v>
      </c>
      <c r="I108" s="6">
        <v>81</v>
      </c>
      <c r="J108" s="2">
        <v>3865</v>
      </c>
      <c r="K108" s="1">
        <v>3834.6979999999999</v>
      </c>
      <c r="L108" s="1">
        <v>3894</v>
      </c>
      <c r="M108" s="2">
        <v>2104927</v>
      </c>
      <c r="N108" s="2">
        <v>545</v>
      </c>
      <c r="O108" s="3">
        <v>248442.21</v>
      </c>
      <c r="P108" s="6">
        <v>64</v>
      </c>
      <c r="Q108" s="2">
        <v>3878</v>
      </c>
      <c r="R108" s="1">
        <v>3831.8739999999998</v>
      </c>
      <c r="S108" s="1">
        <v>3907</v>
      </c>
      <c r="T108" s="2">
        <v>1740740</v>
      </c>
      <c r="U108" s="2">
        <v>451</v>
      </c>
      <c r="V108" s="3">
        <v>196362.81</v>
      </c>
      <c r="W108" s="6">
        <v>51</v>
      </c>
      <c r="X108" s="2">
        <v>3879</v>
      </c>
      <c r="Y108" s="1">
        <v>3837.23</v>
      </c>
      <c r="Z108" s="1">
        <v>3908</v>
      </c>
      <c r="AA108" s="2">
        <v>1769108</v>
      </c>
      <c r="AB108" s="2">
        <v>458</v>
      </c>
      <c r="AC108" s="3">
        <v>194481.19</v>
      </c>
      <c r="AD108" s="6">
        <v>50</v>
      </c>
      <c r="AE108" s="2">
        <v>3876</v>
      </c>
      <c r="AF108" s="1">
        <v>3832.7350000000001</v>
      </c>
      <c r="AG108" s="1">
        <v>3907</v>
      </c>
      <c r="AH108" s="2">
        <v>1520255</v>
      </c>
      <c r="AI108" s="2">
        <v>394</v>
      </c>
      <c r="AJ108" s="3">
        <v>171948.79999999999</v>
      </c>
      <c r="AK108" s="6">
        <v>45</v>
      </c>
      <c r="AL108" s="2">
        <v>3883</v>
      </c>
      <c r="AM108" s="1">
        <v>3835.3629999999998</v>
      </c>
      <c r="AN108" s="1">
        <v>3912</v>
      </c>
      <c r="AO108" s="2">
        <v>1550306</v>
      </c>
      <c r="AP108" s="2">
        <v>401</v>
      </c>
      <c r="AQ108" s="3">
        <v>177860.84</v>
      </c>
      <c r="AR108" s="6">
        <v>46</v>
      </c>
      <c r="AS108" s="2">
        <v>3898</v>
      </c>
      <c r="AT108" s="1">
        <v>3838.4259999999999</v>
      </c>
      <c r="AU108" s="1">
        <v>3929</v>
      </c>
      <c r="AV108" s="2">
        <v>1663486</v>
      </c>
      <c r="AW108" s="2">
        <v>430</v>
      </c>
      <c r="AX108" s="3">
        <v>214602.43</v>
      </c>
      <c r="AY108" s="6">
        <v>55</v>
      </c>
      <c r="AZ108" s="2">
        <v>3877</v>
      </c>
      <c r="BA108" s="1">
        <v>3833.3319999999999</v>
      </c>
      <c r="BB108" s="1">
        <v>3906</v>
      </c>
      <c r="BC108" s="2">
        <v>1490561</v>
      </c>
      <c r="BD108" s="2">
        <v>386</v>
      </c>
      <c r="BE108" s="3">
        <v>170070.39999999999</v>
      </c>
      <c r="BF108" s="6">
        <v>44</v>
      </c>
      <c r="BG108" s="2">
        <v>3881</v>
      </c>
      <c r="BH108" s="1">
        <v>3834.4</v>
      </c>
      <c r="BI108" s="1">
        <v>3910</v>
      </c>
      <c r="BJ108" s="2">
        <v>1619429</v>
      </c>
      <c r="BK108" s="2">
        <v>419</v>
      </c>
      <c r="BL108" s="3">
        <v>190986.98</v>
      </c>
      <c r="BM108" s="6">
        <v>49</v>
      </c>
      <c r="BN108" s="2">
        <v>3868</v>
      </c>
      <c r="BO108" s="1">
        <v>3835.17</v>
      </c>
      <c r="BP108" s="1">
        <v>3897</v>
      </c>
      <c r="BQ108" s="2">
        <v>1634351</v>
      </c>
      <c r="BR108" s="2">
        <v>423</v>
      </c>
      <c r="BS108" s="3">
        <v>197486.26</v>
      </c>
      <c r="BT108" s="6">
        <v>51</v>
      </c>
      <c r="BU108" s="2">
        <v>3879</v>
      </c>
      <c r="BV108" s="1">
        <v>3832.596</v>
      </c>
      <c r="BW108" s="1">
        <v>3909</v>
      </c>
      <c r="BX108" s="2">
        <v>1907526</v>
      </c>
      <c r="BY108" s="2">
        <v>494</v>
      </c>
      <c r="BZ108" s="3">
        <v>232218.42</v>
      </c>
      <c r="CA108" s="6">
        <v>60</v>
      </c>
      <c r="CB108" s="2">
        <v>3881</v>
      </c>
      <c r="CC108" s="1">
        <v>3854.402</v>
      </c>
      <c r="CD108" s="1">
        <v>3911</v>
      </c>
      <c r="CE108" s="2">
        <v>2181797</v>
      </c>
      <c r="CF108" s="2">
        <v>562</v>
      </c>
      <c r="CG108" s="3">
        <v>290990.36</v>
      </c>
      <c r="CH108" s="6">
        <v>75</v>
      </c>
      <c r="CI108" s="2">
        <v>4484</v>
      </c>
      <c r="CJ108" s="1">
        <v>46035.17</v>
      </c>
      <c r="CK108" s="1">
        <v>22995.360000000001</v>
      </c>
      <c r="CL108" s="1">
        <v>23017.119999999999</v>
      </c>
      <c r="CM108" s="1">
        <v>4520</v>
      </c>
      <c r="CN108" s="2">
        <v>21581326</v>
      </c>
      <c r="CO108" s="2">
        <v>465</v>
      </c>
      <c r="CP108" s="4">
        <v>2598551</v>
      </c>
      <c r="CQ108" s="4">
        <v>56</v>
      </c>
      <c r="CR108" s="4">
        <v>1168170</v>
      </c>
      <c r="CS108" s="4">
        <v>50</v>
      </c>
      <c r="CT108" s="4">
        <v>1429930</v>
      </c>
      <c r="CU108" s="6">
        <v>62</v>
      </c>
      <c r="CV108" s="2">
        <v>3764</v>
      </c>
      <c r="CW108" s="1">
        <v>3746.7530000000002</v>
      </c>
      <c r="CX108" s="1">
        <v>4053</v>
      </c>
      <c r="CY108" s="2">
        <v>416604</v>
      </c>
      <c r="CZ108" s="2">
        <v>103</v>
      </c>
      <c r="DA108" s="3">
        <v>433406.3</v>
      </c>
      <c r="DB108" s="6">
        <v>107</v>
      </c>
      <c r="DC108" s="2">
        <v>3768</v>
      </c>
      <c r="DD108" s="1">
        <v>3741.6289999999999</v>
      </c>
      <c r="DE108" s="1">
        <v>4057</v>
      </c>
      <c r="DF108" s="2">
        <v>316725</v>
      </c>
      <c r="DG108" s="2">
        <v>79</v>
      </c>
      <c r="DH108" s="3">
        <v>280843</v>
      </c>
      <c r="DI108" s="6">
        <v>70</v>
      </c>
      <c r="DJ108" s="2">
        <v>3779</v>
      </c>
      <c r="DK108" s="1">
        <v>3740.473</v>
      </c>
      <c r="DL108" s="1">
        <v>4068</v>
      </c>
      <c r="DM108" s="2">
        <v>209118</v>
      </c>
      <c r="DN108" s="2">
        <v>52</v>
      </c>
      <c r="DO108" s="3">
        <v>201421.27</v>
      </c>
      <c r="DP108" s="6">
        <v>50</v>
      </c>
      <c r="DQ108" s="2">
        <v>3780</v>
      </c>
      <c r="DR108" s="1">
        <v>3745.395</v>
      </c>
      <c r="DS108" s="1">
        <v>4070</v>
      </c>
      <c r="DT108" s="2">
        <v>151174</v>
      </c>
      <c r="DU108" s="2">
        <v>37</v>
      </c>
      <c r="DV108" s="3">
        <v>164749.97</v>
      </c>
      <c r="DW108" s="6">
        <v>41</v>
      </c>
      <c r="DX108" s="2">
        <v>3779</v>
      </c>
      <c r="DY108" s="1">
        <v>3741.1370000000002</v>
      </c>
      <c r="DZ108" s="1">
        <v>4068</v>
      </c>
      <c r="EA108" s="2">
        <v>88645</v>
      </c>
      <c r="EB108" s="2">
        <v>22</v>
      </c>
      <c r="EC108" s="3">
        <v>101912.81</v>
      </c>
      <c r="ED108" s="6">
        <v>25</v>
      </c>
      <c r="EE108" s="2">
        <v>3788</v>
      </c>
      <c r="EF108" s="1">
        <v>3743.3319999999999</v>
      </c>
      <c r="EG108" s="1">
        <v>4077</v>
      </c>
      <c r="EH108" s="2">
        <v>83264</v>
      </c>
      <c r="EI108" s="2">
        <v>21</v>
      </c>
      <c r="EJ108" s="3">
        <v>93027.73</v>
      </c>
      <c r="EK108" s="6">
        <v>23</v>
      </c>
      <c r="EL108" s="2">
        <v>3794</v>
      </c>
      <c r="EM108" s="1">
        <v>3746.9589999999998</v>
      </c>
      <c r="EN108" s="1">
        <v>4084</v>
      </c>
      <c r="EO108" s="2">
        <v>80374</v>
      </c>
      <c r="EP108" s="2">
        <v>20</v>
      </c>
      <c r="EQ108" s="3">
        <v>85920.49</v>
      </c>
      <c r="ER108" s="6">
        <v>21</v>
      </c>
      <c r="ES108" s="2">
        <v>3785</v>
      </c>
      <c r="ET108" s="1">
        <v>3742.866</v>
      </c>
      <c r="EU108" s="1">
        <v>4074</v>
      </c>
      <c r="EV108" s="2">
        <v>74699</v>
      </c>
      <c r="EW108" s="2">
        <v>19</v>
      </c>
      <c r="EX108" s="3">
        <v>78931.429999999993</v>
      </c>
      <c r="EY108" s="6">
        <v>20</v>
      </c>
      <c r="EZ108" s="2">
        <v>3786</v>
      </c>
      <c r="FA108" s="1">
        <v>3743.431</v>
      </c>
      <c r="FB108" s="1">
        <v>4075</v>
      </c>
      <c r="FC108" s="2">
        <v>65918</v>
      </c>
      <c r="FD108" s="2">
        <v>16</v>
      </c>
      <c r="FE108" s="3">
        <v>66831.100000000006</v>
      </c>
      <c r="FF108" s="6">
        <v>17</v>
      </c>
      <c r="FG108" s="2">
        <v>3773</v>
      </c>
      <c r="FH108" s="1">
        <v>3746.7379999999998</v>
      </c>
      <c r="FI108" s="1">
        <v>4080</v>
      </c>
      <c r="FJ108" s="2">
        <v>92658</v>
      </c>
      <c r="FK108" s="2">
        <v>23</v>
      </c>
      <c r="FL108" s="3">
        <v>97208.04</v>
      </c>
      <c r="FM108" s="6">
        <v>24</v>
      </c>
      <c r="FN108" s="2">
        <v>3779</v>
      </c>
      <c r="FO108" s="1">
        <v>3743.3629999999998</v>
      </c>
      <c r="FP108" s="1">
        <v>4069</v>
      </c>
      <c r="FQ108" s="2">
        <v>187394</v>
      </c>
      <c r="FR108" s="2">
        <v>46</v>
      </c>
      <c r="FS108" s="3">
        <v>201103.15</v>
      </c>
      <c r="FT108" s="6">
        <v>50</v>
      </c>
      <c r="FU108" s="2">
        <v>3774</v>
      </c>
      <c r="FV108" s="1">
        <v>3751</v>
      </c>
      <c r="FW108" s="1">
        <v>4081</v>
      </c>
      <c r="FX108" s="2">
        <v>343635</v>
      </c>
      <c r="FY108" s="2">
        <v>85</v>
      </c>
      <c r="FZ108" s="3">
        <v>375658.41</v>
      </c>
      <c r="GA108" s="6">
        <v>93</v>
      </c>
      <c r="GB108" s="2">
        <v>4295</v>
      </c>
      <c r="GC108" s="1">
        <v>44933</v>
      </c>
      <c r="GD108" s="1">
        <v>26115.05</v>
      </c>
      <c r="GE108" s="1">
        <v>18741.12</v>
      </c>
      <c r="GF108" s="1">
        <v>4624</v>
      </c>
      <c r="GG108" s="2">
        <v>2110208</v>
      </c>
      <c r="GH108" s="2">
        <v>44</v>
      </c>
      <c r="GI108" s="4">
        <v>2181004</v>
      </c>
      <c r="GJ108" s="4">
        <v>45</v>
      </c>
      <c r="GK108" s="4">
        <v>713410</v>
      </c>
      <c r="GL108" s="4">
        <v>25</v>
      </c>
      <c r="GM108" s="4">
        <v>1467596</v>
      </c>
      <c r="GN108" s="6">
        <v>73</v>
      </c>
    </row>
    <row r="109" spans="1:196" x14ac:dyDescent="0.2">
      <c r="A109" s="1" t="s">
        <v>126</v>
      </c>
      <c r="B109" s="5" t="s">
        <v>129</v>
      </c>
      <c r="C109" s="2">
        <v>3421</v>
      </c>
      <c r="D109" s="1">
        <v>3398.3</v>
      </c>
      <c r="E109" s="1">
        <v>3508</v>
      </c>
      <c r="F109" s="2">
        <v>1923020</v>
      </c>
      <c r="G109" s="2">
        <v>552</v>
      </c>
      <c r="H109" s="3">
        <v>233938.7</v>
      </c>
      <c r="I109" s="6">
        <v>67</v>
      </c>
      <c r="J109" s="2">
        <v>3415</v>
      </c>
      <c r="K109" s="1">
        <v>3396.7629999999999</v>
      </c>
      <c r="L109" s="1">
        <v>3502</v>
      </c>
      <c r="M109" s="2">
        <v>1718903</v>
      </c>
      <c r="N109" s="2">
        <v>493</v>
      </c>
      <c r="O109" s="3">
        <v>195420.39</v>
      </c>
      <c r="P109" s="6">
        <v>56</v>
      </c>
      <c r="Q109" s="2">
        <v>3418</v>
      </c>
      <c r="R109" s="1">
        <v>3404.2939999999999</v>
      </c>
      <c r="S109" s="1">
        <v>3503</v>
      </c>
      <c r="T109" s="2">
        <v>1511755</v>
      </c>
      <c r="U109" s="2">
        <v>433</v>
      </c>
      <c r="V109" s="3">
        <v>162712.62</v>
      </c>
      <c r="W109" s="6">
        <v>47</v>
      </c>
      <c r="X109" s="2">
        <v>3429</v>
      </c>
      <c r="Y109" s="1">
        <v>3406.6669999999999</v>
      </c>
      <c r="Z109" s="1">
        <v>3514</v>
      </c>
      <c r="AA109" s="2">
        <v>1343731</v>
      </c>
      <c r="AB109" s="2">
        <v>385</v>
      </c>
      <c r="AC109" s="3">
        <v>142986.4</v>
      </c>
      <c r="AD109" s="6">
        <v>41</v>
      </c>
      <c r="AE109" s="2">
        <v>3418</v>
      </c>
      <c r="AF109" s="1">
        <v>3393.6640000000002</v>
      </c>
      <c r="AG109" s="1">
        <v>3503</v>
      </c>
      <c r="AH109" s="2">
        <v>1259316</v>
      </c>
      <c r="AI109" s="2">
        <v>362</v>
      </c>
      <c r="AJ109" s="3">
        <v>135043.53</v>
      </c>
      <c r="AK109" s="6">
        <v>39</v>
      </c>
      <c r="AL109" s="2">
        <v>3425</v>
      </c>
      <c r="AM109" s="1">
        <v>3401.0279999999998</v>
      </c>
      <c r="AN109" s="1">
        <v>3510</v>
      </c>
      <c r="AO109" s="2">
        <v>1317547</v>
      </c>
      <c r="AP109" s="2">
        <v>378</v>
      </c>
      <c r="AQ109" s="3">
        <v>161002.75</v>
      </c>
      <c r="AR109" s="6">
        <v>46</v>
      </c>
      <c r="AS109" s="2">
        <v>3412</v>
      </c>
      <c r="AT109" s="1">
        <v>3393.6309999999999</v>
      </c>
      <c r="AU109" s="1">
        <v>3498</v>
      </c>
      <c r="AV109" s="2">
        <v>1241754</v>
      </c>
      <c r="AW109" s="2">
        <v>357</v>
      </c>
      <c r="AX109" s="3">
        <v>150360.64000000001</v>
      </c>
      <c r="AY109" s="6">
        <v>43</v>
      </c>
      <c r="AZ109" s="2">
        <v>3407</v>
      </c>
      <c r="BA109" s="1">
        <v>3394.962</v>
      </c>
      <c r="BB109" s="1">
        <v>3492</v>
      </c>
      <c r="BC109" s="2">
        <v>1269704</v>
      </c>
      <c r="BD109" s="2">
        <v>365</v>
      </c>
      <c r="BE109" s="3">
        <v>136978.09</v>
      </c>
      <c r="BF109" s="6">
        <v>39</v>
      </c>
      <c r="BG109" s="2">
        <v>3411</v>
      </c>
      <c r="BH109" s="1">
        <v>3401.8330000000001</v>
      </c>
      <c r="BI109" s="1">
        <v>3496</v>
      </c>
      <c r="BJ109" s="2">
        <v>1280269</v>
      </c>
      <c r="BK109" s="2">
        <v>367</v>
      </c>
      <c r="BL109" s="3">
        <v>140897.74</v>
      </c>
      <c r="BM109" s="6">
        <v>40</v>
      </c>
      <c r="BN109" s="2">
        <v>3411</v>
      </c>
      <c r="BO109" s="1">
        <v>3391.86</v>
      </c>
      <c r="BP109" s="1">
        <v>3495</v>
      </c>
      <c r="BQ109" s="2">
        <v>1314600</v>
      </c>
      <c r="BR109" s="2">
        <v>378</v>
      </c>
      <c r="BS109" s="3">
        <v>140817.69</v>
      </c>
      <c r="BT109" s="6">
        <v>41</v>
      </c>
      <c r="BU109" s="2">
        <v>3413</v>
      </c>
      <c r="BV109" s="1">
        <v>3395.096</v>
      </c>
      <c r="BW109" s="1">
        <v>3497</v>
      </c>
      <c r="BX109" s="2">
        <v>1583616</v>
      </c>
      <c r="BY109" s="2">
        <v>455</v>
      </c>
      <c r="BZ109" s="3">
        <v>174779.06</v>
      </c>
      <c r="CA109" s="6">
        <v>50</v>
      </c>
      <c r="CB109" s="2">
        <v>3412</v>
      </c>
      <c r="CC109" s="1">
        <v>3400.1010000000001</v>
      </c>
      <c r="CD109" s="1">
        <v>3496</v>
      </c>
      <c r="CE109" s="2">
        <v>1837786</v>
      </c>
      <c r="CF109" s="2">
        <v>528</v>
      </c>
      <c r="CG109" s="3">
        <v>220102.48</v>
      </c>
      <c r="CH109" s="6">
        <v>63</v>
      </c>
      <c r="CI109" s="2">
        <v>3961</v>
      </c>
      <c r="CJ109" s="1">
        <v>40778.15</v>
      </c>
      <c r="CK109" s="1">
        <v>20336.22</v>
      </c>
      <c r="CL109" s="1">
        <v>20488.97</v>
      </c>
      <c r="CM109" s="1">
        <v>4051</v>
      </c>
      <c r="CN109" s="2">
        <v>17602001</v>
      </c>
      <c r="CO109" s="2">
        <v>422</v>
      </c>
      <c r="CP109" s="4">
        <v>1995024</v>
      </c>
      <c r="CQ109" s="4">
        <v>48</v>
      </c>
      <c r="CR109" s="4">
        <v>880917</v>
      </c>
      <c r="CS109" s="4">
        <v>42</v>
      </c>
      <c r="CT109" s="4">
        <v>1114867</v>
      </c>
      <c r="CU109" s="6">
        <v>53</v>
      </c>
      <c r="CV109" s="2">
        <v>3294</v>
      </c>
      <c r="CW109" s="1">
        <v>3274.4349999999999</v>
      </c>
      <c r="CX109" s="1">
        <v>3693</v>
      </c>
      <c r="CY109" s="2">
        <v>303185</v>
      </c>
      <c r="CZ109" s="2">
        <v>83</v>
      </c>
      <c r="DA109" s="3">
        <v>284743.43</v>
      </c>
      <c r="DB109" s="6">
        <v>78</v>
      </c>
      <c r="DC109" s="2">
        <v>3289</v>
      </c>
      <c r="DD109" s="1">
        <v>3272.6959999999999</v>
      </c>
      <c r="DE109" s="1">
        <v>3688</v>
      </c>
      <c r="DF109" s="2">
        <v>260111</v>
      </c>
      <c r="DG109" s="2">
        <v>71</v>
      </c>
      <c r="DH109" s="3">
        <v>250148.38</v>
      </c>
      <c r="DI109" s="6">
        <v>68</v>
      </c>
      <c r="DJ109" s="2">
        <v>3288</v>
      </c>
      <c r="DK109" s="1">
        <v>3276.4270000000001</v>
      </c>
      <c r="DL109" s="1">
        <v>3692</v>
      </c>
      <c r="DM109" s="2">
        <v>178993</v>
      </c>
      <c r="DN109" s="2">
        <v>49</v>
      </c>
      <c r="DO109" s="3">
        <v>179321.98</v>
      </c>
      <c r="DP109" s="6">
        <v>49</v>
      </c>
      <c r="DQ109" s="2">
        <v>3301</v>
      </c>
      <c r="DR109" s="1">
        <v>3280.7350000000001</v>
      </c>
      <c r="DS109" s="1">
        <v>3750</v>
      </c>
      <c r="DT109" s="2">
        <v>115272</v>
      </c>
      <c r="DU109" s="2">
        <v>31</v>
      </c>
      <c r="DV109" s="3">
        <v>123764.15</v>
      </c>
      <c r="DW109" s="6">
        <v>33</v>
      </c>
      <c r="DX109" s="2">
        <v>3290</v>
      </c>
      <c r="DY109" s="1">
        <v>3268.6970000000001</v>
      </c>
      <c r="DZ109" s="1">
        <v>3688</v>
      </c>
      <c r="EA109" s="2">
        <v>86930</v>
      </c>
      <c r="EB109" s="2">
        <v>24</v>
      </c>
      <c r="EC109" s="3">
        <v>99261.53</v>
      </c>
      <c r="ED109" s="6">
        <v>27</v>
      </c>
      <c r="EE109" s="2">
        <v>3297</v>
      </c>
      <c r="EF109" s="1">
        <v>3275.3290000000002</v>
      </c>
      <c r="EG109" s="1">
        <v>3695</v>
      </c>
      <c r="EH109" s="2">
        <v>72696</v>
      </c>
      <c r="EI109" s="2">
        <v>20</v>
      </c>
      <c r="EJ109" s="3">
        <v>79915.33</v>
      </c>
      <c r="EK109" s="6">
        <v>22</v>
      </c>
      <c r="EL109" s="2">
        <v>3286</v>
      </c>
      <c r="EM109" s="1">
        <v>3268.1959999999999</v>
      </c>
      <c r="EN109" s="1">
        <v>3685</v>
      </c>
      <c r="EO109" s="2">
        <v>62174</v>
      </c>
      <c r="EP109" s="2">
        <v>17</v>
      </c>
      <c r="EQ109" s="3">
        <v>65629.990000000005</v>
      </c>
      <c r="ER109" s="6">
        <v>18</v>
      </c>
      <c r="ES109" s="2">
        <v>3284</v>
      </c>
      <c r="ET109" s="1">
        <v>3270.43</v>
      </c>
      <c r="EU109" s="1">
        <v>3682</v>
      </c>
      <c r="EV109" s="2">
        <v>60773</v>
      </c>
      <c r="EW109" s="2">
        <v>17</v>
      </c>
      <c r="EX109" s="3">
        <v>62462</v>
      </c>
      <c r="EY109" s="6">
        <v>17</v>
      </c>
      <c r="EZ109" s="2">
        <v>3283</v>
      </c>
      <c r="FA109" s="1">
        <v>3276.3330000000001</v>
      </c>
      <c r="FB109" s="1">
        <v>3681</v>
      </c>
      <c r="FC109" s="2">
        <v>65973</v>
      </c>
      <c r="FD109" s="2">
        <v>18</v>
      </c>
      <c r="FE109" s="3">
        <v>67377.06</v>
      </c>
      <c r="FF109" s="6">
        <v>18</v>
      </c>
      <c r="FG109" s="2">
        <v>3283</v>
      </c>
      <c r="FH109" s="1">
        <v>3266.8629999999998</v>
      </c>
      <c r="FI109" s="1">
        <v>3680</v>
      </c>
      <c r="FJ109" s="2">
        <v>103395</v>
      </c>
      <c r="FK109" s="2">
        <v>28</v>
      </c>
      <c r="FL109" s="3">
        <v>110275.27</v>
      </c>
      <c r="FM109" s="6">
        <v>30</v>
      </c>
      <c r="FN109" s="2">
        <v>3286</v>
      </c>
      <c r="FO109" s="1">
        <v>3269.6309999999999</v>
      </c>
      <c r="FP109" s="1">
        <v>3683</v>
      </c>
      <c r="FQ109" s="2">
        <v>192621</v>
      </c>
      <c r="FR109" s="2">
        <v>53</v>
      </c>
      <c r="FS109" s="3">
        <v>204985.07</v>
      </c>
      <c r="FT109" s="6">
        <v>56</v>
      </c>
      <c r="FU109" s="2">
        <v>3282</v>
      </c>
      <c r="FV109" s="1">
        <v>3276.0659999999998</v>
      </c>
      <c r="FW109" s="1">
        <v>3679</v>
      </c>
      <c r="FX109" s="2">
        <v>279563</v>
      </c>
      <c r="FY109" s="2">
        <v>76</v>
      </c>
      <c r="FZ109" s="3">
        <v>302989.28999999998</v>
      </c>
      <c r="GA109" s="6">
        <v>83</v>
      </c>
      <c r="GB109" s="2">
        <v>3789</v>
      </c>
      <c r="GC109" s="1">
        <v>39275.79</v>
      </c>
      <c r="GD109" s="1">
        <v>22788.45</v>
      </c>
      <c r="GE109" s="1">
        <v>16483.41</v>
      </c>
      <c r="GF109" s="1">
        <v>4252</v>
      </c>
      <c r="GG109" s="2">
        <v>1781686</v>
      </c>
      <c r="GH109" s="2">
        <v>40</v>
      </c>
      <c r="GI109" s="4">
        <v>1830867</v>
      </c>
      <c r="GJ109" s="4">
        <v>42</v>
      </c>
      <c r="GK109" s="4">
        <v>619572</v>
      </c>
      <c r="GL109" s="4">
        <v>24</v>
      </c>
      <c r="GM109" s="4">
        <v>1211269</v>
      </c>
      <c r="GN109" s="6">
        <v>65</v>
      </c>
    </row>
    <row r="110" spans="1:196" x14ac:dyDescent="0.2">
      <c r="A110" s="1" t="s">
        <v>126</v>
      </c>
      <c r="B110" s="5" t="s">
        <v>130</v>
      </c>
      <c r="C110" s="2">
        <v>6185</v>
      </c>
      <c r="D110" s="1">
        <v>6096.9009999999998</v>
      </c>
      <c r="E110" s="1">
        <v>6436</v>
      </c>
      <c r="F110" s="2">
        <v>3947988</v>
      </c>
      <c r="G110" s="2">
        <v>622</v>
      </c>
      <c r="H110" s="3">
        <v>510552.16</v>
      </c>
      <c r="I110" s="6">
        <v>80</v>
      </c>
      <c r="J110" s="2">
        <v>6181</v>
      </c>
      <c r="K110" s="1">
        <v>6104.8990000000003</v>
      </c>
      <c r="L110" s="1">
        <v>6432</v>
      </c>
      <c r="M110" s="2">
        <v>3307395</v>
      </c>
      <c r="N110" s="2">
        <v>521</v>
      </c>
      <c r="O110" s="3">
        <v>387695.88</v>
      </c>
      <c r="P110" s="6">
        <v>61</v>
      </c>
      <c r="Q110" s="2">
        <v>6179</v>
      </c>
      <c r="R110" s="1">
        <v>6090.799</v>
      </c>
      <c r="S110" s="1">
        <v>6431</v>
      </c>
      <c r="T110" s="2">
        <v>2760840</v>
      </c>
      <c r="U110" s="2">
        <v>436</v>
      </c>
      <c r="V110" s="3">
        <v>308840.77</v>
      </c>
      <c r="W110" s="6">
        <v>49</v>
      </c>
      <c r="X110" s="2">
        <v>6176</v>
      </c>
      <c r="Y110" s="1">
        <v>6091.9309999999996</v>
      </c>
      <c r="Z110" s="1">
        <v>6427</v>
      </c>
      <c r="AA110" s="2">
        <v>2686801</v>
      </c>
      <c r="AB110" s="2">
        <v>424</v>
      </c>
      <c r="AC110" s="3">
        <v>304509.37</v>
      </c>
      <c r="AD110" s="6">
        <v>48</v>
      </c>
      <c r="AE110" s="2">
        <v>6175</v>
      </c>
      <c r="AF110" s="1">
        <v>6084.9279999999999</v>
      </c>
      <c r="AG110" s="1">
        <v>6426</v>
      </c>
      <c r="AH110" s="2">
        <v>2343911</v>
      </c>
      <c r="AI110" s="2">
        <v>370</v>
      </c>
      <c r="AJ110" s="3">
        <v>281100.01</v>
      </c>
      <c r="AK110" s="6">
        <v>44</v>
      </c>
      <c r="AL110" s="2">
        <v>6206</v>
      </c>
      <c r="AM110" s="1">
        <v>6085.5309999999999</v>
      </c>
      <c r="AN110" s="1">
        <v>6457</v>
      </c>
      <c r="AO110" s="2">
        <v>2418701</v>
      </c>
      <c r="AP110" s="2">
        <v>382</v>
      </c>
      <c r="AQ110" s="3">
        <v>291287.53999999998</v>
      </c>
      <c r="AR110" s="6">
        <v>46</v>
      </c>
      <c r="AS110" s="2">
        <v>6225</v>
      </c>
      <c r="AT110" s="1">
        <v>6089.3249999999998</v>
      </c>
      <c r="AU110" s="1">
        <v>6476</v>
      </c>
      <c r="AV110" s="2">
        <v>2597006</v>
      </c>
      <c r="AW110" s="2">
        <v>410</v>
      </c>
      <c r="AX110" s="3">
        <v>356349.95</v>
      </c>
      <c r="AY110" s="6">
        <v>56</v>
      </c>
      <c r="AZ110" s="2">
        <v>6193</v>
      </c>
      <c r="BA110" s="1">
        <v>6074.607</v>
      </c>
      <c r="BB110" s="1">
        <v>6444</v>
      </c>
      <c r="BC110" s="2">
        <v>2308859</v>
      </c>
      <c r="BD110" s="2">
        <v>365</v>
      </c>
      <c r="BE110" s="3">
        <v>280997.28999999998</v>
      </c>
      <c r="BF110" s="6">
        <v>44</v>
      </c>
      <c r="BG110" s="2">
        <v>6182</v>
      </c>
      <c r="BH110" s="1">
        <v>6080.5280000000002</v>
      </c>
      <c r="BI110" s="1">
        <v>6432</v>
      </c>
      <c r="BJ110" s="2">
        <v>2549937</v>
      </c>
      <c r="BK110" s="2">
        <v>403</v>
      </c>
      <c r="BL110" s="3">
        <v>319311.98</v>
      </c>
      <c r="BM110" s="6">
        <v>50</v>
      </c>
      <c r="BN110" s="2">
        <v>6180</v>
      </c>
      <c r="BO110" s="1">
        <v>6084.768</v>
      </c>
      <c r="BP110" s="1">
        <v>6430</v>
      </c>
      <c r="BQ110" s="2">
        <v>2472477</v>
      </c>
      <c r="BR110" s="2">
        <v>391</v>
      </c>
      <c r="BS110" s="3">
        <v>306368.53000000003</v>
      </c>
      <c r="BT110" s="6">
        <v>48</v>
      </c>
      <c r="BU110" s="2">
        <v>6170</v>
      </c>
      <c r="BV110" s="1">
        <v>6085.9290000000001</v>
      </c>
      <c r="BW110" s="1">
        <v>6420</v>
      </c>
      <c r="BX110" s="2">
        <v>2855479</v>
      </c>
      <c r="BY110" s="2">
        <v>451</v>
      </c>
      <c r="BZ110" s="3">
        <v>347869.55</v>
      </c>
      <c r="CA110" s="6">
        <v>55</v>
      </c>
      <c r="CB110" s="2">
        <v>6158</v>
      </c>
      <c r="CC110" s="1">
        <v>6093.067</v>
      </c>
      <c r="CD110" s="1">
        <v>6408</v>
      </c>
      <c r="CE110" s="2">
        <v>3492219</v>
      </c>
      <c r="CF110" s="2">
        <v>551</v>
      </c>
      <c r="CG110" s="3">
        <v>447784.66</v>
      </c>
      <c r="CH110" s="6">
        <v>71</v>
      </c>
      <c r="CI110" s="2">
        <v>7611</v>
      </c>
      <c r="CJ110" s="1">
        <v>73063.009999999995</v>
      </c>
      <c r="CK110" s="1">
        <v>36482.79</v>
      </c>
      <c r="CL110" s="1">
        <v>36641.93</v>
      </c>
      <c r="CM110" s="1">
        <v>7863</v>
      </c>
      <c r="CN110" s="2">
        <v>33741612</v>
      </c>
      <c r="CO110" s="2">
        <v>447</v>
      </c>
      <c r="CP110" s="4">
        <v>4142664</v>
      </c>
      <c r="CQ110" s="4">
        <v>55</v>
      </c>
      <c r="CR110" s="4">
        <v>1893056</v>
      </c>
      <c r="CS110" s="4">
        <v>50</v>
      </c>
      <c r="CT110" s="4">
        <v>2243847</v>
      </c>
      <c r="CU110" s="6">
        <v>59</v>
      </c>
      <c r="CV110" s="2">
        <v>5173</v>
      </c>
      <c r="CW110" s="1">
        <v>5121.3940000000002</v>
      </c>
      <c r="CX110" s="1">
        <v>7115</v>
      </c>
      <c r="CY110" s="2">
        <v>529827</v>
      </c>
      <c r="CZ110" s="2">
        <v>75</v>
      </c>
      <c r="DA110" s="3">
        <v>548143.61</v>
      </c>
      <c r="DB110" s="6">
        <v>78</v>
      </c>
      <c r="DC110" s="2">
        <v>5168</v>
      </c>
      <c r="DD110" s="1">
        <v>5124.4279999999999</v>
      </c>
      <c r="DE110" s="1">
        <v>7110</v>
      </c>
      <c r="DF110" s="2">
        <v>396333</v>
      </c>
      <c r="DG110" s="2">
        <v>56</v>
      </c>
      <c r="DH110" s="3">
        <v>349455.45</v>
      </c>
      <c r="DI110" s="6">
        <v>50</v>
      </c>
      <c r="DJ110" s="2">
        <v>5169</v>
      </c>
      <c r="DK110" s="1">
        <v>5117.4309999999996</v>
      </c>
      <c r="DL110" s="1">
        <v>7111</v>
      </c>
      <c r="DM110" s="2">
        <v>279456</v>
      </c>
      <c r="DN110" s="2">
        <v>40</v>
      </c>
      <c r="DO110" s="3">
        <v>271488.19</v>
      </c>
      <c r="DP110" s="6">
        <v>39</v>
      </c>
      <c r="DQ110" s="2">
        <v>5176</v>
      </c>
      <c r="DR110" s="1">
        <v>5118.8919999999998</v>
      </c>
      <c r="DS110" s="1">
        <v>7118</v>
      </c>
      <c r="DT110" s="2">
        <v>212761</v>
      </c>
      <c r="DU110" s="2">
        <v>30</v>
      </c>
      <c r="DV110" s="3">
        <v>232264.85</v>
      </c>
      <c r="DW110" s="6">
        <v>33</v>
      </c>
      <c r="DX110" s="2">
        <v>5163</v>
      </c>
      <c r="DY110" s="1">
        <v>5107.625</v>
      </c>
      <c r="DZ110" s="1">
        <v>7105</v>
      </c>
      <c r="EA110" s="2">
        <v>138596</v>
      </c>
      <c r="EB110" s="2">
        <v>20</v>
      </c>
      <c r="EC110" s="3">
        <v>160093.89000000001</v>
      </c>
      <c r="ED110" s="6">
        <v>23</v>
      </c>
      <c r="EE110" s="2">
        <v>5192</v>
      </c>
      <c r="EF110" s="1">
        <v>5114.6660000000002</v>
      </c>
      <c r="EG110" s="1">
        <v>7134</v>
      </c>
      <c r="EH110" s="2">
        <v>135214</v>
      </c>
      <c r="EI110" s="2">
        <v>19</v>
      </c>
      <c r="EJ110" s="3">
        <v>152613.75</v>
      </c>
      <c r="EK110" s="6">
        <v>22</v>
      </c>
      <c r="EL110" s="2">
        <v>5188</v>
      </c>
      <c r="EM110" s="1">
        <v>5117.6580000000004</v>
      </c>
      <c r="EN110" s="1">
        <v>7130</v>
      </c>
      <c r="EO110" s="2">
        <v>119600</v>
      </c>
      <c r="EP110" s="2">
        <v>17</v>
      </c>
      <c r="EQ110" s="3">
        <v>128296.14</v>
      </c>
      <c r="ER110" s="6">
        <v>18</v>
      </c>
      <c r="ES110" s="2">
        <v>5169</v>
      </c>
      <c r="ET110" s="1">
        <v>5102.4380000000001</v>
      </c>
      <c r="EU110" s="1">
        <v>7111</v>
      </c>
      <c r="EV110" s="2">
        <v>110975</v>
      </c>
      <c r="EW110" s="2">
        <v>16</v>
      </c>
      <c r="EX110" s="3">
        <v>117590.19</v>
      </c>
      <c r="EY110" s="6">
        <v>17</v>
      </c>
      <c r="EZ110" s="2">
        <v>5169</v>
      </c>
      <c r="FA110" s="1">
        <v>5106.2629999999999</v>
      </c>
      <c r="FB110" s="1">
        <v>7110</v>
      </c>
      <c r="FC110" s="2">
        <v>109551</v>
      </c>
      <c r="FD110" s="2">
        <v>16</v>
      </c>
      <c r="FE110" s="3">
        <v>113223.02</v>
      </c>
      <c r="FF110" s="6">
        <v>16</v>
      </c>
      <c r="FG110" s="2">
        <v>5173</v>
      </c>
      <c r="FH110" s="1">
        <v>5112.4009999999998</v>
      </c>
      <c r="FI110" s="1">
        <v>7114</v>
      </c>
      <c r="FJ110" s="2">
        <v>146617</v>
      </c>
      <c r="FK110" s="2">
        <v>21</v>
      </c>
      <c r="FL110" s="3">
        <v>155712.15</v>
      </c>
      <c r="FM110" s="6">
        <v>22</v>
      </c>
      <c r="FN110" s="2">
        <v>5163</v>
      </c>
      <c r="FO110" s="1">
        <v>5113.5990000000002</v>
      </c>
      <c r="FP110" s="1">
        <v>7104</v>
      </c>
      <c r="FQ110" s="2">
        <v>250128</v>
      </c>
      <c r="FR110" s="2">
        <v>36</v>
      </c>
      <c r="FS110" s="3">
        <v>269435.13</v>
      </c>
      <c r="FT110" s="6">
        <v>38</v>
      </c>
      <c r="FU110" s="2">
        <v>5158</v>
      </c>
      <c r="FV110" s="1">
        <v>5119.7659999999996</v>
      </c>
      <c r="FW110" s="1">
        <v>7099</v>
      </c>
      <c r="FX110" s="2">
        <v>435884</v>
      </c>
      <c r="FY110" s="2">
        <v>62</v>
      </c>
      <c r="FZ110" s="3">
        <v>475705.88</v>
      </c>
      <c r="GA110" s="6">
        <v>68</v>
      </c>
      <c r="GB110" s="2">
        <v>6044</v>
      </c>
      <c r="GC110" s="1">
        <v>61376.43</v>
      </c>
      <c r="GD110" s="1">
        <v>35646.85</v>
      </c>
      <c r="GE110" s="1">
        <v>25703.15</v>
      </c>
      <c r="GF110" s="1">
        <v>7986</v>
      </c>
      <c r="GG110" s="2">
        <v>2864942</v>
      </c>
      <c r="GH110" s="2">
        <v>35</v>
      </c>
      <c r="GI110" s="4">
        <v>2973979</v>
      </c>
      <c r="GJ110" s="4">
        <v>37</v>
      </c>
      <c r="GK110" s="4">
        <v>1089144</v>
      </c>
      <c r="GL110" s="4">
        <v>23</v>
      </c>
      <c r="GM110" s="4">
        <v>1884824</v>
      </c>
      <c r="GN110" s="6">
        <v>55</v>
      </c>
    </row>
    <row r="111" spans="1:196" x14ac:dyDescent="0.2">
      <c r="A111" s="1" t="s">
        <v>126</v>
      </c>
      <c r="B111" s="5" t="s">
        <v>131</v>
      </c>
      <c r="C111" s="2">
        <v>6040</v>
      </c>
      <c r="D111" s="1">
        <v>6028.3310000000001</v>
      </c>
      <c r="E111" s="1">
        <v>6098</v>
      </c>
      <c r="F111" s="2">
        <v>4174148</v>
      </c>
      <c r="G111" s="2">
        <v>686</v>
      </c>
      <c r="H111" s="3">
        <v>654622.71999999997</v>
      </c>
      <c r="I111" s="6">
        <v>108</v>
      </c>
      <c r="J111" s="2">
        <v>6029</v>
      </c>
      <c r="K111" s="1">
        <v>6017.3329999999996</v>
      </c>
      <c r="L111" s="1">
        <v>6087</v>
      </c>
      <c r="M111" s="2">
        <v>3575402</v>
      </c>
      <c r="N111" s="2">
        <v>589</v>
      </c>
      <c r="O111" s="3">
        <v>531074.22</v>
      </c>
      <c r="P111" s="6">
        <v>87</v>
      </c>
      <c r="Q111" s="2">
        <v>6035</v>
      </c>
      <c r="R111" s="1">
        <v>6011.933</v>
      </c>
      <c r="S111" s="1">
        <v>6093</v>
      </c>
      <c r="T111" s="2">
        <v>3181184</v>
      </c>
      <c r="U111" s="2">
        <v>524</v>
      </c>
      <c r="V111" s="3">
        <v>462609.45</v>
      </c>
      <c r="W111" s="6">
        <v>76</v>
      </c>
      <c r="X111" s="2">
        <v>6037</v>
      </c>
      <c r="Y111" s="1">
        <v>6017.5609999999997</v>
      </c>
      <c r="Z111" s="1">
        <v>6095</v>
      </c>
      <c r="AA111" s="2">
        <v>2901239</v>
      </c>
      <c r="AB111" s="2">
        <v>478</v>
      </c>
      <c r="AC111" s="3">
        <v>411136.89</v>
      </c>
      <c r="AD111" s="6">
        <v>68</v>
      </c>
      <c r="AE111" s="2">
        <v>6041</v>
      </c>
      <c r="AF111" s="1">
        <v>6011.0349999999999</v>
      </c>
      <c r="AG111" s="1">
        <v>6098</v>
      </c>
      <c r="AH111" s="2">
        <v>2724120</v>
      </c>
      <c r="AI111" s="2">
        <v>449</v>
      </c>
      <c r="AJ111" s="3">
        <v>442220.44</v>
      </c>
      <c r="AK111" s="6">
        <v>73</v>
      </c>
      <c r="AL111" s="2">
        <v>6050</v>
      </c>
      <c r="AM111" s="1">
        <v>6018.2</v>
      </c>
      <c r="AN111" s="1">
        <v>6107</v>
      </c>
      <c r="AO111" s="2">
        <v>2710614</v>
      </c>
      <c r="AP111" s="2">
        <v>446</v>
      </c>
      <c r="AQ111" s="3">
        <v>468094.66</v>
      </c>
      <c r="AR111" s="6">
        <v>77</v>
      </c>
      <c r="AS111" s="2">
        <v>6037</v>
      </c>
      <c r="AT111" s="1">
        <v>6012.9930000000004</v>
      </c>
      <c r="AU111" s="1">
        <v>6095</v>
      </c>
      <c r="AV111" s="2">
        <v>2617141</v>
      </c>
      <c r="AW111" s="2">
        <v>431</v>
      </c>
      <c r="AX111" s="3">
        <v>446074.69</v>
      </c>
      <c r="AY111" s="6">
        <v>73</v>
      </c>
      <c r="AZ111" s="2">
        <v>6027</v>
      </c>
      <c r="BA111" s="1">
        <v>6009.0240000000003</v>
      </c>
      <c r="BB111" s="1">
        <v>6084</v>
      </c>
      <c r="BC111" s="2">
        <v>2588610</v>
      </c>
      <c r="BD111" s="2">
        <v>427</v>
      </c>
      <c r="BE111" s="3">
        <v>405172.45</v>
      </c>
      <c r="BF111" s="6">
        <v>67</v>
      </c>
      <c r="BG111" s="2">
        <v>6022</v>
      </c>
      <c r="BH111" s="1">
        <v>6005.5249999999996</v>
      </c>
      <c r="BI111" s="1">
        <v>6079</v>
      </c>
      <c r="BJ111" s="2">
        <v>2747907</v>
      </c>
      <c r="BK111" s="2">
        <v>453</v>
      </c>
      <c r="BL111" s="3">
        <v>439392.8</v>
      </c>
      <c r="BM111" s="6">
        <v>72</v>
      </c>
      <c r="BN111" s="2">
        <v>6029</v>
      </c>
      <c r="BO111" s="1">
        <v>6007.9279999999999</v>
      </c>
      <c r="BP111" s="1">
        <v>6086</v>
      </c>
      <c r="BQ111" s="2">
        <v>3002332</v>
      </c>
      <c r="BR111" s="2">
        <v>495</v>
      </c>
      <c r="BS111" s="3">
        <v>488033.88</v>
      </c>
      <c r="BT111" s="6">
        <v>80</v>
      </c>
      <c r="BU111" s="2">
        <v>6010</v>
      </c>
      <c r="BV111" s="1">
        <v>5996.6570000000002</v>
      </c>
      <c r="BW111" s="1">
        <v>6067</v>
      </c>
      <c r="BX111" s="2">
        <v>3485753</v>
      </c>
      <c r="BY111" s="2">
        <v>576</v>
      </c>
      <c r="BZ111" s="3">
        <v>553472.82999999996</v>
      </c>
      <c r="CA111" s="6">
        <v>91</v>
      </c>
      <c r="CB111" s="2">
        <v>6019</v>
      </c>
      <c r="CC111" s="1">
        <v>6011.2939999999999</v>
      </c>
      <c r="CD111" s="1">
        <v>6077</v>
      </c>
      <c r="CE111" s="2">
        <v>3898869</v>
      </c>
      <c r="CF111" s="2">
        <v>642</v>
      </c>
      <c r="CG111" s="3">
        <v>618524.78</v>
      </c>
      <c r="CH111" s="6">
        <v>102</v>
      </c>
      <c r="CI111" s="2">
        <v>6876</v>
      </c>
      <c r="CJ111" s="1">
        <v>72147.73</v>
      </c>
      <c r="CK111" s="1">
        <v>35931.4</v>
      </c>
      <c r="CL111" s="1">
        <v>36332.65</v>
      </c>
      <c r="CM111" s="1">
        <v>6938</v>
      </c>
      <c r="CN111" s="2">
        <v>37607318</v>
      </c>
      <c r="CO111" s="2">
        <v>517</v>
      </c>
      <c r="CP111" s="4">
        <v>5920395</v>
      </c>
      <c r="CQ111" s="4">
        <v>81</v>
      </c>
      <c r="CR111" s="4">
        <v>2726299</v>
      </c>
      <c r="CS111" s="4">
        <v>75</v>
      </c>
      <c r="CT111" s="4">
        <v>3193475</v>
      </c>
      <c r="CU111" s="6">
        <v>87</v>
      </c>
      <c r="CV111" s="2">
        <v>5358</v>
      </c>
      <c r="CW111" s="1">
        <v>5345.7619999999997</v>
      </c>
      <c r="CX111" s="1">
        <v>5644</v>
      </c>
      <c r="CY111" s="2">
        <v>592139</v>
      </c>
      <c r="CZ111" s="2">
        <v>105</v>
      </c>
      <c r="DA111" s="3">
        <v>611883.28</v>
      </c>
      <c r="DB111" s="6">
        <v>109</v>
      </c>
      <c r="DC111" s="2">
        <v>5354</v>
      </c>
      <c r="DD111" s="1">
        <v>5342.0649999999996</v>
      </c>
      <c r="DE111" s="1">
        <v>5640</v>
      </c>
      <c r="DF111" s="2">
        <v>464294</v>
      </c>
      <c r="DG111" s="2">
        <v>83</v>
      </c>
      <c r="DH111" s="3">
        <v>467164.31</v>
      </c>
      <c r="DI111" s="6">
        <v>83</v>
      </c>
      <c r="DJ111" s="2">
        <v>5353</v>
      </c>
      <c r="DK111" s="1">
        <v>5336.2640000000001</v>
      </c>
      <c r="DL111" s="1">
        <v>5639</v>
      </c>
      <c r="DM111" s="2">
        <v>350149</v>
      </c>
      <c r="DN111" s="2">
        <v>62</v>
      </c>
      <c r="DO111" s="3">
        <v>367601.33</v>
      </c>
      <c r="DP111" s="6">
        <v>65</v>
      </c>
      <c r="DQ111" s="2">
        <v>5353</v>
      </c>
      <c r="DR111" s="1">
        <v>5336.7250000000004</v>
      </c>
      <c r="DS111" s="1">
        <v>5639</v>
      </c>
      <c r="DT111" s="2">
        <v>241040</v>
      </c>
      <c r="DU111" s="2">
        <v>43</v>
      </c>
      <c r="DV111" s="3">
        <v>269013.51</v>
      </c>
      <c r="DW111" s="6">
        <v>48</v>
      </c>
      <c r="DX111" s="2">
        <v>5363</v>
      </c>
      <c r="DY111" s="1">
        <v>5335.3339999999998</v>
      </c>
      <c r="DZ111" s="1">
        <v>5649</v>
      </c>
      <c r="EA111" s="2">
        <v>178716</v>
      </c>
      <c r="EB111" s="2">
        <v>32</v>
      </c>
      <c r="EC111" s="3">
        <v>209079.34</v>
      </c>
      <c r="ED111" s="6">
        <v>37</v>
      </c>
      <c r="EE111" s="2">
        <v>5360</v>
      </c>
      <c r="EF111" s="1">
        <v>5332.8339999999998</v>
      </c>
      <c r="EG111" s="1">
        <v>5646</v>
      </c>
      <c r="EH111" s="2">
        <v>159369</v>
      </c>
      <c r="EI111" s="2">
        <v>28</v>
      </c>
      <c r="EJ111" s="3">
        <v>180763.22</v>
      </c>
      <c r="EK111" s="6">
        <v>32</v>
      </c>
      <c r="EL111" s="2">
        <v>5351</v>
      </c>
      <c r="EM111" s="1">
        <v>5334.2280000000001</v>
      </c>
      <c r="EN111" s="1">
        <v>5638</v>
      </c>
      <c r="EO111" s="2">
        <v>152537</v>
      </c>
      <c r="EP111" s="2">
        <v>27</v>
      </c>
      <c r="EQ111" s="3">
        <v>168683.81</v>
      </c>
      <c r="ER111" s="6">
        <v>30</v>
      </c>
      <c r="ES111" s="2">
        <v>5349</v>
      </c>
      <c r="ET111" s="1">
        <v>5332.259</v>
      </c>
      <c r="EU111" s="1">
        <v>5627</v>
      </c>
      <c r="EV111" s="2">
        <v>137226</v>
      </c>
      <c r="EW111" s="2">
        <v>24</v>
      </c>
      <c r="EX111" s="3">
        <v>147578.29999999999</v>
      </c>
      <c r="EY111" s="6">
        <v>26</v>
      </c>
      <c r="EZ111" s="2">
        <v>5340</v>
      </c>
      <c r="FA111" s="1">
        <v>5327.99</v>
      </c>
      <c r="FB111" s="1">
        <v>5617</v>
      </c>
      <c r="FC111" s="2">
        <v>141710</v>
      </c>
      <c r="FD111" s="2">
        <v>25</v>
      </c>
      <c r="FE111" s="3">
        <v>150380.32</v>
      </c>
      <c r="FF111" s="6">
        <v>27</v>
      </c>
      <c r="FG111" s="2">
        <v>5345</v>
      </c>
      <c r="FH111" s="1">
        <v>5328.1629999999996</v>
      </c>
      <c r="FI111" s="1">
        <v>5622</v>
      </c>
      <c r="FJ111" s="2">
        <v>232314</v>
      </c>
      <c r="FK111" s="2">
        <v>41</v>
      </c>
      <c r="FL111" s="3">
        <v>255283.71</v>
      </c>
      <c r="FM111" s="6">
        <v>46</v>
      </c>
      <c r="FN111" s="2">
        <v>5335</v>
      </c>
      <c r="FO111" s="1">
        <v>5326.9589999999998</v>
      </c>
      <c r="FP111" s="1">
        <v>5612</v>
      </c>
      <c r="FQ111" s="2">
        <v>406692</v>
      </c>
      <c r="FR111" s="2">
        <v>73</v>
      </c>
      <c r="FS111" s="3">
        <v>455980.05</v>
      </c>
      <c r="FT111" s="6">
        <v>81</v>
      </c>
      <c r="FU111" s="2">
        <v>5340</v>
      </c>
      <c r="FV111" s="1">
        <v>5337.0950000000003</v>
      </c>
      <c r="FW111" s="1">
        <v>5617</v>
      </c>
      <c r="FX111" s="2">
        <v>500220</v>
      </c>
      <c r="FY111" s="2">
        <v>89</v>
      </c>
      <c r="FZ111" s="3">
        <v>562870.06999999995</v>
      </c>
      <c r="GA111" s="6">
        <v>100</v>
      </c>
      <c r="GB111" s="2">
        <v>6029</v>
      </c>
      <c r="GC111" s="1">
        <v>64015.61</v>
      </c>
      <c r="GD111" s="1">
        <v>37120.9</v>
      </c>
      <c r="GE111" s="1">
        <v>26930.59</v>
      </c>
      <c r="GF111" s="1">
        <v>6318</v>
      </c>
      <c r="GG111" s="2">
        <v>3556406</v>
      </c>
      <c r="GH111" s="2">
        <v>53</v>
      </c>
      <c r="GI111" s="4">
        <v>3846244</v>
      </c>
      <c r="GJ111" s="4">
        <v>57</v>
      </c>
      <c r="GK111" s="4">
        <v>1392749</v>
      </c>
      <c r="GL111" s="4">
        <v>36</v>
      </c>
      <c r="GM111" s="4">
        <v>2453489</v>
      </c>
      <c r="GN111" s="6">
        <v>87</v>
      </c>
    </row>
    <row r="112" spans="1:196" x14ac:dyDescent="0.2">
      <c r="A112" s="1" t="s">
        <v>126</v>
      </c>
      <c r="B112" s="5" t="s">
        <v>132</v>
      </c>
      <c r="C112" s="2">
        <v>20885</v>
      </c>
      <c r="D112" s="1">
        <v>20687.86</v>
      </c>
      <c r="E112" s="1">
        <v>21633</v>
      </c>
      <c r="F112" s="2">
        <v>13444495</v>
      </c>
      <c r="G112" s="2">
        <v>627</v>
      </c>
      <c r="H112" s="3">
        <v>1711085.84</v>
      </c>
      <c r="I112" s="6">
        <v>80</v>
      </c>
      <c r="J112" s="2">
        <v>20904</v>
      </c>
      <c r="K112" s="1">
        <v>20679.95</v>
      </c>
      <c r="L112" s="1">
        <v>21648</v>
      </c>
      <c r="M112" s="2">
        <v>11585983</v>
      </c>
      <c r="N112" s="2">
        <v>541</v>
      </c>
      <c r="O112" s="3">
        <v>1371087.59</v>
      </c>
      <c r="P112" s="6">
        <v>64</v>
      </c>
      <c r="Q112" s="2">
        <v>20871</v>
      </c>
      <c r="R112" s="1">
        <v>20666</v>
      </c>
      <c r="S112" s="1">
        <v>21617</v>
      </c>
      <c r="T112" s="2">
        <v>9802002</v>
      </c>
      <c r="U112" s="2">
        <v>458</v>
      </c>
      <c r="V112" s="3">
        <v>1117022.73</v>
      </c>
      <c r="W112" s="6">
        <v>52</v>
      </c>
      <c r="X112" s="2">
        <v>20912</v>
      </c>
      <c r="Y112" s="1">
        <v>20688.560000000001</v>
      </c>
      <c r="Z112" s="1">
        <v>21656</v>
      </c>
      <c r="AA112" s="2">
        <v>9941949</v>
      </c>
      <c r="AB112" s="2">
        <v>464</v>
      </c>
      <c r="AC112" s="3">
        <v>1127628.6499999999</v>
      </c>
      <c r="AD112" s="6">
        <v>53</v>
      </c>
      <c r="AE112" s="2">
        <v>20924</v>
      </c>
      <c r="AF112" s="1">
        <v>20682.2</v>
      </c>
      <c r="AG112" s="1">
        <v>21668</v>
      </c>
      <c r="AH112" s="2">
        <v>9618532</v>
      </c>
      <c r="AI112" s="2">
        <v>449</v>
      </c>
      <c r="AJ112" s="3">
        <v>1185312.54</v>
      </c>
      <c r="AK112" s="6">
        <v>55</v>
      </c>
      <c r="AL112" s="2">
        <v>20937</v>
      </c>
      <c r="AM112" s="1">
        <v>20662.14</v>
      </c>
      <c r="AN112" s="1">
        <v>21681</v>
      </c>
      <c r="AO112" s="2">
        <v>9691729</v>
      </c>
      <c r="AP112" s="2">
        <v>453</v>
      </c>
      <c r="AQ112" s="3">
        <v>1235391.33</v>
      </c>
      <c r="AR112" s="6">
        <v>58</v>
      </c>
      <c r="AS112" s="2">
        <v>20969</v>
      </c>
      <c r="AT112" s="1">
        <v>20679.43</v>
      </c>
      <c r="AU112" s="1">
        <v>21713</v>
      </c>
      <c r="AV112" s="2">
        <v>11250572</v>
      </c>
      <c r="AW112" s="2">
        <v>525</v>
      </c>
      <c r="AX112" s="3">
        <v>1645898.07</v>
      </c>
      <c r="AY112" s="6">
        <v>77</v>
      </c>
      <c r="AZ112" s="2">
        <v>20935</v>
      </c>
      <c r="BA112" s="1">
        <v>20662</v>
      </c>
      <c r="BB112" s="1">
        <v>21680</v>
      </c>
      <c r="BC112" s="2">
        <v>9758294</v>
      </c>
      <c r="BD112" s="2">
        <v>456</v>
      </c>
      <c r="BE112" s="3">
        <v>1255502.8899999999</v>
      </c>
      <c r="BF112" s="6">
        <v>59</v>
      </c>
      <c r="BG112" s="2">
        <v>20926</v>
      </c>
      <c r="BH112" s="1">
        <v>20665.060000000001</v>
      </c>
      <c r="BI112" s="1">
        <v>21670</v>
      </c>
      <c r="BJ112" s="2">
        <v>10285404</v>
      </c>
      <c r="BK112" s="2">
        <v>481</v>
      </c>
      <c r="BL112" s="3">
        <v>1341948.26</v>
      </c>
      <c r="BM112" s="6">
        <v>63</v>
      </c>
      <c r="BN112" s="2">
        <v>20862</v>
      </c>
      <c r="BO112" s="1">
        <v>20662.89</v>
      </c>
      <c r="BP112" s="1">
        <v>21725</v>
      </c>
      <c r="BQ112" s="2">
        <v>9439802</v>
      </c>
      <c r="BR112" s="2">
        <v>439</v>
      </c>
      <c r="BS112" s="3">
        <v>1179263.1299999999</v>
      </c>
      <c r="BT112" s="6">
        <v>55</v>
      </c>
      <c r="BU112" s="2">
        <v>20898</v>
      </c>
      <c r="BV112" s="1">
        <v>20687.25</v>
      </c>
      <c r="BW112" s="1">
        <v>21642</v>
      </c>
      <c r="BX112" s="2">
        <v>10507393</v>
      </c>
      <c r="BY112" s="2">
        <v>490</v>
      </c>
      <c r="BZ112" s="3">
        <v>1294263.1200000001</v>
      </c>
      <c r="CA112" s="6">
        <v>60</v>
      </c>
      <c r="CB112" s="2">
        <v>20894</v>
      </c>
      <c r="CC112" s="1">
        <v>20725.490000000002</v>
      </c>
      <c r="CD112" s="1">
        <v>21624</v>
      </c>
      <c r="CE112" s="2">
        <v>13787678</v>
      </c>
      <c r="CF112" s="2">
        <v>643</v>
      </c>
      <c r="CG112" s="3">
        <v>1849849.05</v>
      </c>
      <c r="CH112" s="6">
        <v>86</v>
      </c>
      <c r="CI112" s="2">
        <v>24327</v>
      </c>
      <c r="CJ112" s="1">
        <v>248148.4</v>
      </c>
      <c r="CK112" s="1">
        <v>123962.3</v>
      </c>
      <c r="CL112" s="1">
        <v>124061.8</v>
      </c>
      <c r="CM112" s="1">
        <v>25200</v>
      </c>
      <c r="CN112" s="2">
        <v>129113834</v>
      </c>
      <c r="CO112" s="2">
        <v>502</v>
      </c>
      <c r="CP112" s="4">
        <v>16314159</v>
      </c>
      <c r="CQ112" s="4">
        <v>63</v>
      </c>
      <c r="CR112" s="4">
        <v>8015563</v>
      </c>
      <c r="CS112" s="4">
        <v>62</v>
      </c>
      <c r="CT112" s="4">
        <v>8297160</v>
      </c>
      <c r="CU112" s="6">
        <v>65</v>
      </c>
      <c r="CV112" s="2">
        <v>18791</v>
      </c>
      <c r="CW112" s="1">
        <v>18641.39</v>
      </c>
      <c r="CX112" s="1">
        <v>21901</v>
      </c>
      <c r="CY112" s="2">
        <v>2045017</v>
      </c>
      <c r="CZ112" s="2">
        <v>94</v>
      </c>
      <c r="DA112" s="3">
        <v>2055732.46</v>
      </c>
      <c r="DB112" s="6">
        <v>95</v>
      </c>
      <c r="DC112" s="2">
        <v>18775</v>
      </c>
      <c r="DD112" s="1">
        <v>18627.689999999999</v>
      </c>
      <c r="DE112" s="1">
        <v>21879</v>
      </c>
      <c r="DF112" s="2">
        <v>1480911</v>
      </c>
      <c r="DG112" s="2">
        <v>68</v>
      </c>
      <c r="DH112" s="3">
        <v>1282785.3700000001</v>
      </c>
      <c r="DI112" s="6">
        <v>59</v>
      </c>
      <c r="DJ112" s="2">
        <v>18766</v>
      </c>
      <c r="DK112" s="1">
        <v>18627.330000000002</v>
      </c>
      <c r="DL112" s="1">
        <v>21870</v>
      </c>
      <c r="DM112" s="2">
        <v>956408</v>
      </c>
      <c r="DN112" s="2">
        <v>44</v>
      </c>
      <c r="DO112" s="3">
        <v>870639.14</v>
      </c>
      <c r="DP112" s="6">
        <v>40</v>
      </c>
      <c r="DQ112" s="2">
        <v>18793</v>
      </c>
      <c r="DR112" s="1">
        <v>18647.759999999998</v>
      </c>
      <c r="DS112" s="1">
        <v>21897</v>
      </c>
      <c r="DT112" s="2">
        <v>648560</v>
      </c>
      <c r="DU112" s="2">
        <v>30</v>
      </c>
      <c r="DV112" s="3">
        <v>694217.78</v>
      </c>
      <c r="DW112" s="6">
        <v>32</v>
      </c>
      <c r="DX112" s="2">
        <v>18800</v>
      </c>
      <c r="DY112" s="1">
        <v>18638.07</v>
      </c>
      <c r="DZ112" s="1">
        <v>21904</v>
      </c>
      <c r="EA112" s="2">
        <v>462835</v>
      </c>
      <c r="EB112" s="2">
        <v>21</v>
      </c>
      <c r="EC112" s="3">
        <v>508788.89</v>
      </c>
      <c r="ED112" s="6">
        <v>23</v>
      </c>
      <c r="EE112" s="2">
        <v>18821</v>
      </c>
      <c r="EF112" s="1">
        <v>18621.27</v>
      </c>
      <c r="EG112" s="1">
        <v>21925</v>
      </c>
      <c r="EH112" s="2">
        <v>390463</v>
      </c>
      <c r="EI112" s="2">
        <v>18</v>
      </c>
      <c r="EJ112" s="3">
        <v>405429.41</v>
      </c>
      <c r="EK112" s="6">
        <v>19</v>
      </c>
      <c r="EL112" s="2">
        <v>18843</v>
      </c>
      <c r="EM112" s="1">
        <v>18642.73</v>
      </c>
      <c r="EN112" s="1">
        <v>21947</v>
      </c>
      <c r="EO112" s="2">
        <v>350598</v>
      </c>
      <c r="EP112" s="2">
        <v>16</v>
      </c>
      <c r="EQ112" s="3">
        <v>346483.4</v>
      </c>
      <c r="ER112" s="6">
        <v>16</v>
      </c>
      <c r="ES112" s="2">
        <v>18823</v>
      </c>
      <c r="ET112" s="1">
        <v>18626.53</v>
      </c>
      <c r="EU112" s="1">
        <v>21927</v>
      </c>
      <c r="EV112" s="2">
        <v>347729</v>
      </c>
      <c r="EW112" s="2">
        <v>16</v>
      </c>
      <c r="EX112" s="3">
        <v>341828.23</v>
      </c>
      <c r="EY112" s="6">
        <v>16</v>
      </c>
      <c r="EZ112" s="2">
        <v>18821</v>
      </c>
      <c r="FA112" s="1">
        <v>18627.3</v>
      </c>
      <c r="FB112" s="1">
        <v>21928</v>
      </c>
      <c r="FC112" s="2">
        <v>358686</v>
      </c>
      <c r="FD112" s="2">
        <v>17</v>
      </c>
      <c r="FE112" s="3">
        <v>344106.09</v>
      </c>
      <c r="FF112" s="6">
        <v>16</v>
      </c>
      <c r="FG112" s="2">
        <v>18776</v>
      </c>
      <c r="FH112" s="1">
        <v>18621.3</v>
      </c>
      <c r="FI112" s="1">
        <v>21998</v>
      </c>
      <c r="FJ112" s="2">
        <v>501147</v>
      </c>
      <c r="FK112" s="2">
        <v>23</v>
      </c>
      <c r="FL112" s="3">
        <v>507075.4</v>
      </c>
      <c r="FM112" s="6">
        <v>23</v>
      </c>
      <c r="FN112" s="2">
        <v>18781</v>
      </c>
      <c r="FO112" s="1">
        <v>18647.25</v>
      </c>
      <c r="FP112" s="1">
        <v>21885</v>
      </c>
      <c r="FQ112" s="2">
        <v>908337</v>
      </c>
      <c r="FR112" s="2">
        <v>42</v>
      </c>
      <c r="FS112" s="3">
        <v>931105.55</v>
      </c>
      <c r="FT112" s="6">
        <v>43</v>
      </c>
      <c r="FU112" s="2">
        <v>18784</v>
      </c>
      <c r="FV112" s="1">
        <v>18668.64</v>
      </c>
      <c r="FW112" s="1">
        <v>21873</v>
      </c>
      <c r="FX112" s="2">
        <v>1873018</v>
      </c>
      <c r="FY112" s="2">
        <v>86</v>
      </c>
      <c r="FZ112" s="3">
        <v>1988566.18</v>
      </c>
      <c r="GA112" s="6">
        <v>91</v>
      </c>
      <c r="GB112" s="2">
        <v>21219</v>
      </c>
      <c r="GC112" s="1">
        <v>223636.9</v>
      </c>
      <c r="GD112" s="1">
        <v>129973.2</v>
      </c>
      <c r="GE112" s="1">
        <v>93267.7</v>
      </c>
      <c r="GF112" s="1">
        <v>24453</v>
      </c>
      <c r="GG112" s="2">
        <v>10323709</v>
      </c>
      <c r="GH112" s="2">
        <v>40</v>
      </c>
      <c r="GI112" s="4">
        <v>10276691</v>
      </c>
      <c r="GJ112" s="4">
        <v>40</v>
      </c>
      <c r="GK112" s="4">
        <v>3246205</v>
      </c>
      <c r="GL112" s="4">
        <v>22</v>
      </c>
      <c r="GM112" s="4">
        <v>7030463</v>
      </c>
      <c r="GN112" s="6">
        <v>65</v>
      </c>
    </row>
    <row r="113" spans="1:196" x14ac:dyDescent="0.2">
      <c r="A113" s="1" t="s">
        <v>126</v>
      </c>
      <c r="B113" s="5" t="s">
        <v>133</v>
      </c>
      <c r="C113" s="2">
        <v>872</v>
      </c>
      <c r="D113" s="1">
        <v>866.101</v>
      </c>
      <c r="E113" s="1">
        <v>883</v>
      </c>
      <c r="F113" s="2">
        <v>1237870</v>
      </c>
      <c r="G113" s="2">
        <v>1411</v>
      </c>
      <c r="H113" s="3">
        <v>241334.35</v>
      </c>
      <c r="I113" s="6">
        <v>275</v>
      </c>
      <c r="J113" s="2">
        <v>868</v>
      </c>
      <c r="K113" s="1">
        <v>864.23299999999995</v>
      </c>
      <c r="L113" s="1">
        <v>879</v>
      </c>
      <c r="M113" s="2">
        <v>995458</v>
      </c>
      <c r="N113" s="2">
        <v>1137</v>
      </c>
      <c r="O113" s="3">
        <v>189713.92000000001</v>
      </c>
      <c r="P113" s="6">
        <v>217</v>
      </c>
      <c r="Q113" s="2">
        <v>870</v>
      </c>
      <c r="R113" s="1">
        <v>864.43299999999999</v>
      </c>
      <c r="S113" s="1">
        <v>881</v>
      </c>
      <c r="T113" s="2">
        <v>940536</v>
      </c>
      <c r="U113" s="2">
        <v>1074</v>
      </c>
      <c r="V113" s="3">
        <v>171362.32</v>
      </c>
      <c r="W113" s="6">
        <v>196</v>
      </c>
      <c r="X113" s="2">
        <v>874</v>
      </c>
      <c r="Y113" s="1">
        <v>865.26700000000005</v>
      </c>
      <c r="Z113" s="1">
        <v>885</v>
      </c>
      <c r="AA113" s="2">
        <v>856349</v>
      </c>
      <c r="AB113" s="2">
        <v>977</v>
      </c>
      <c r="AC113" s="3">
        <v>152005.70000000001</v>
      </c>
      <c r="AD113" s="6">
        <v>173</v>
      </c>
      <c r="AE113" s="2">
        <v>877</v>
      </c>
      <c r="AF113" s="1">
        <v>862.59799999999996</v>
      </c>
      <c r="AG113" s="1">
        <v>888</v>
      </c>
      <c r="AH113" s="2">
        <v>840274</v>
      </c>
      <c r="AI113" s="2">
        <v>962</v>
      </c>
      <c r="AJ113" s="3">
        <v>161730.31</v>
      </c>
      <c r="AK113" s="6">
        <v>185</v>
      </c>
      <c r="AL113" s="2">
        <v>875</v>
      </c>
      <c r="AM113" s="1">
        <v>866.80200000000002</v>
      </c>
      <c r="AN113" s="1">
        <v>886</v>
      </c>
      <c r="AO113" s="2">
        <v>941656</v>
      </c>
      <c r="AP113" s="2">
        <v>1073</v>
      </c>
      <c r="AQ113" s="3">
        <v>186049.45</v>
      </c>
      <c r="AR113" s="6">
        <v>212</v>
      </c>
      <c r="AS113" s="2">
        <v>876</v>
      </c>
      <c r="AT113" s="1">
        <v>866.59900000000005</v>
      </c>
      <c r="AU113" s="1">
        <v>887</v>
      </c>
      <c r="AV113" s="2">
        <v>906086</v>
      </c>
      <c r="AW113" s="2">
        <v>1033</v>
      </c>
      <c r="AX113" s="3">
        <v>314145.98</v>
      </c>
      <c r="AY113" s="6">
        <v>358</v>
      </c>
      <c r="AZ113" s="2">
        <v>876</v>
      </c>
      <c r="BA113" s="1">
        <v>863.30100000000004</v>
      </c>
      <c r="BB113" s="1">
        <v>886</v>
      </c>
      <c r="BC113" s="2">
        <v>860359</v>
      </c>
      <c r="BD113" s="2">
        <v>985</v>
      </c>
      <c r="BE113" s="3">
        <v>166477.6</v>
      </c>
      <c r="BF113" s="6">
        <v>191</v>
      </c>
      <c r="BG113" s="2">
        <v>874</v>
      </c>
      <c r="BH113" s="1">
        <v>862.30100000000004</v>
      </c>
      <c r="BI113" s="1">
        <v>884</v>
      </c>
      <c r="BJ113" s="2">
        <v>987916</v>
      </c>
      <c r="BK113" s="2">
        <v>1133</v>
      </c>
      <c r="BL113" s="3">
        <v>209692.36</v>
      </c>
      <c r="BM113" s="6">
        <v>240</v>
      </c>
      <c r="BN113" s="2">
        <v>868</v>
      </c>
      <c r="BO113" s="1">
        <v>860.66700000000003</v>
      </c>
      <c r="BP113" s="1">
        <v>878</v>
      </c>
      <c r="BQ113" s="2">
        <v>873015</v>
      </c>
      <c r="BR113" s="2">
        <v>1003</v>
      </c>
      <c r="BS113" s="3">
        <v>170076.52</v>
      </c>
      <c r="BT113" s="6">
        <v>195</v>
      </c>
      <c r="BU113" s="2">
        <v>875</v>
      </c>
      <c r="BV113" s="1">
        <v>862.40099999999995</v>
      </c>
      <c r="BW113" s="1">
        <v>885</v>
      </c>
      <c r="BX113" s="2">
        <v>985984</v>
      </c>
      <c r="BY113" s="2">
        <v>1130</v>
      </c>
      <c r="BZ113" s="3">
        <v>191818.12</v>
      </c>
      <c r="CA113" s="6">
        <v>220</v>
      </c>
      <c r="CB113" s="2">
        <v>878</v>
      </c>
      <c r="CC113" s="1">
        <v>865.46500000000003</v>
      </c>
      <c r="CD113" s="1">
        <v>888</v>
      </c>
      <c r="CE113" s="2">
        <v>1209488</v>
      </c>
      <c r="CF113" s="2">
        <v>1382</v>
      </c>
      <c r="CG113" s="3">
        <v>243293.64</v>
      </c>
      <c r="CH113" s="6">
        <v>278</v>
      </c>
      <c r="CI113" s="2">
        <v>1009</v>
      </c>
      <c r="CJ113" s="1">
        <v>10370.15</v>
      </c>
      <c r="CK113" s="1">
        <v>5178.808</v>
      </c>
      <c r="CL113" s="1">
        <v>5238.277</v>
      </c>
      <c r="CM113" s="1">
        <v>1021</v>
      </c>
      <c r="CN113" s="2">
        <v>11634992</v>
      </c>
      <c r="CO113" s="2">
        <v>1109</v>
      </c>
      <c r="CP113" s="4">
        <v>2397686</v>
      </c>
      <c r="CQ113" s="4">
        <v>228</v>
      </c>
      <c r="CR113" s="4">
        <v>1233776</v>
      </c>
      <c r="CS113" s="4">
        <v>235</v>
      </c>
      <c r="CT113" s="4">
        <v>1163749</v>
      </c>
      <c r="CU113" s="6">
        <v>220</v>
      </c>
      <c r="CV113" s="2">
        <v>864</v>
      </c>
      <c r="CW113" s="1">
        <v>860.6</v>
      </c>
      <c r="CX113" s="1">
        <v>873</v>
      </c>
      <c r="CY113" s="2">
        <v>193567</v>
      </c>
      <c r="CZ113" s="2">
        <v>223</v>
      </c>
      <c r="DA113" s="3">
        <v>216432.85</v>
      </c>
      <c r="DB113" s="6">
        <v>249</v>
      </c>
      <c r="DC113" s="2">
        <v>864</v>
      </c>
      <c r="DD113" s="1">
        <v>859.16600000000005</v>
      </c>
      <c r="DE113" s="1">
        <v>873</v>
      </c>
      <c r="DF113" s="2">
        <v>134928</v>
      </c>
      <c r="DG113" s="2">
        <v>155</v>
      </c>
      <c r="DH113" s="3">
        <v>134682.48000000001</v>
      </c>
      <c r="DI113" s="6">
        <v>155</v>
      </c>
      <c r="DJ113" s="2">
        <v>865</v>
      </c>
      <c r="DK113" s="1">
        <v>859.43299999999999</v>
      </c>
      <c r="DL113" s="1">
        <v>874</v>
      </c>
      <c r="DM113" s="2">
        <v>98277</v>
      </c>
      <c r="DN113" s="2">
        <v>113</v>
      </c>
      <c r="DO113" s="3">
        <v>106646.53</v>
      </c>
      <c r="DP113" s="6">
        <v>123</v>
      </c>
      <c r="DQ113" s="2">
        <v>869</v>
      </c>
      <c r="DR113" s="1">
        <v>861.06700000000001</v>
      </c>
      <c r="DS113" s="1">
        <v>878</v>
      </c>
      <c r="DT113" s="2">
        <v>67213</v>
      </c>
      <c r="DU113" s="2">
        <v>77</v>
      </c>
      <c r="DV113" s="3">
        <v>82556.649999999994</v>
      </c>
      <c r="DW113" s="6">
        <v>95</v>
      </c>
      <c r="DX113" s="2">
        <v>869</v>
      </c>
      <c r="DY113" s="1">
        <v>859.86500000000001</v>
      </c>
      <c r="DZ113" s="1">
        <v>878</v>
      </c>
      <c r="EA113" s="2">
        <v>53117</v>
      </c>
      <c r="EB113" s="2">
        <v>61</v>
      </c>
      <c r="EC113" s="3">
        <v>69095.27</v>
      </c>
      <c r="ED113" s="6">
        <v>80</v>
      </c>
      <c r="EE113" s="2">
        <v>870</v>
      </c>
      <c r="EF113" s="1">
        <v>862.66700000000003</v>
      </c>
      <c r="EG113" s="1">
        <v>879</v>
      </c>
      <c r="EH113" s="2">
        <v>53503</v>
      </c>
      <c r="EI113" s="2">
        <v>61</v>
      </c>
      <c r="EJ113" s="3">
        <v>67824.160000000003</v>
      </c>
      <c r="EK113" s="6">
        <v>78</v>
      </c>
      <c r="EL113" s="2">
        <v>870</v>
      </c>
      <c r="EM113" s="1">
        <v>861.13499999999999</v>
      </c>
      <c r="EN113" s="1">
        <v>879</v>
      </c>
      <c r="EO113" s="2">
        <v>38107</v>
      </c>
      <c r="EP113" s="2">
        <v>44</v>
      </c>
      <c r="EQ113" s="3">
        <v>46204.97</v>
      </c>
      <c r="ER113" s="6">
        <v>53</v>
      </c>
      <c r="ES113" s="2">
        <v>871</v>
      </c>
      <c r="ET113" s="1">
        <v>858.40200000000004</v>
      </c>
      <c r="EU113" s="1">
        <v>879</v>
      </c>
      <c r="EV113" s="2">
        <v>39610</v>
      </c>
      <c r="EW113" s="2">
        <v>46</v>
      </c>
      <c r="EX113" s="3">
        <v>47632.639999999999</v>
      </c>
      <c r="EY113" s="6">
        <v>55</v>
      </c>
      <c r="EZ113" s="2">
        <v>870</v>
      </c>
      <c r="FA113" s="1">
        <v>858.93200000000002</v>
      </c>
      <c r="FB113" s="1">
        <v>878</v>
      </c>
      <c r="FC113" s="2">
        <v>46803</v>
      </c>
      <c r="FD113" s="2">
        <v>54</v>
      </c>
      <c r="FE113" s="3">
        <v>55354.720000000001</v>
      </c>
      <c r="FF113" s="6">
        <v>64</v>
      </c>
      <c r="FG113" s="2">
        <v>866</v>
      </c>
      <c r="FH113" s="1">
        <v>858.43399999999997</v>
      </c>
      <c r="FI113" s="1">
        <v>874</v>
      </c>
      <c r="FJ113" s="2">
        <v>65197</v>
      </c>
      <c r="FK113" s="2">
        <v>75</v>
      </c>
      <c r="FL113" s="3">
        <v>78442.69</v>
      </c>
      <c r="FM113" s="6">
        <v>91</v>
      </c>
      <c r="FN113" s="2">
        <v>866</v>
      </c>
      <c r="FO113" s="1">
        <v>859.9</v>
      </c>
      <c r="FP113" s="1">
        <v>874</v>
      </c>
      <c r="FQ113" s="2">
        <v>99687</v>
      </c>
      <c r="FR113" s="2">
        <v>115</v>
      </c>
      <c r="FS113" s="3">
        <v>119032.31</v>
      </c>
      <c r="FT113" s="6">
        <v>137</v>
      </c>
      <c r="FU113" s="2">
        <v>866</v>
      </c>
      <c r="FV113" s="1">
        <v>862.90099999999995</v>
      </c>
      <c r="FW113" s="1">
        <v>874</v>
      </c>
      <c r="FX113" s="2">
        <v>176783</v>
      </c>
      <c r="FY113" s="2">
        <v>203</v>
      </c>
      <c r="FZ113" s="3">
        <v>213165.69</v>
      </c>
      <c r="GA113" s="6">
        <v>245</v>
      </c>
      <c r="GB113" s="2">
        <v>977</v>
      </c>
      <c r="GC113" s="1">
        <v>10322.48</v>
      </c>
      <c r="GD113" s="1">
        <v>5999.9489999999996</v>
      </c>
      <c r="GE113" s="1">
        <v>4355.0200000000004</v>
      </c>
      <c r="GF113" s="1">
        <v>987</v>
      </c>
      <c r="GG113" s="2">
        <v>1066792</v>
      </c>
      <c r="GH113" s="2">
        <v>102</v>
      </c>
      <c r="GI113" s="4">
        <v>1237069</v>
      </c>
      <c r="GJ113" s="4">
        <v>119</v>
      </c>
      <c r="GK113" s="4">
        <v>464912</v>
      </c>
      <c r="GL113" s="4">
        <v>77</v>
      </c>
      <c r="GM113" s="4">
        <v>772162</v>
      </c>
      <c r="GN113" s="6">
        <v>176</v>
      </c>
    </row>
    <row r="114" spans="1:196" x14ac:dyDescent="0.2">
      <c r="A114" s="1" t="s">
        <v>126</v>
      </c>
      <c r="B114" s="5" t="s">
        <v>134</v>
      </c>
      <c r="C114" s="2">
        <v>5421</v>
      </c>
      <c r="D114" s="1">
        <v>5377.5609999999997</v>
      </c>
      <c r="E114" s="1">
        <v>5541</v>
      </c>
      <c r="F114" s="2">
        <v>3243623</v>
      </c>
      <c r="G114" s="2">
        <v>590</v>
      </c>
      <c r="H114" s="3">
        <v>416742.31</v>
      </c>
      <c r="I114" s="6">
        <v>76</v>
      </c>
      <c r="J114" s="2">
        <v>5403</v>
      </c>
      <c r="K114" s="1">
        <v>5374.7070000000003</v>
      </c>
      <c r="L114" s="1">
        <v>5523</v>
      </c>
      <c r="M114" s="2">
        <v>2814131</v>
      </c>
      <c r="N114" s="2">
        <v>512</v>
      </c>
      <c r="O114" s="3">
        <v>341296.72</v>
      </c>
      <c r="P114" s="6">
        <v>62</v>
      </c>
      <c r="Q114" s="2">
        <v>5406</v>
      </c>
      <c r="R114" s="1">
        <v>5376.6319999999996</v>
      </c>
      <c r="S114" s="1">
        <v>5527</v>
      </c>
      <c r="T114" s="2">
        <v>2510018</v>
      </c>
      <c r="U114" s="2">
        <v>457</v>
      </c>
      <c r="V114" s="3">
        <v>285786.78000000003</v>
      </c>
      <c r="W114" s="6">
        <v>52</v>
      </c>
      <c r="X114" s="2">
        <v>5403</v>
      </c>
      <c r="Y114" s="1">
        <v>5365.6270000000004</v>
      </c>
      <c r="Z114" s="1">
        <v>5523</v>
      </c>
      <c r="AA114" s="2">
        <v>2322254</v>
      </c>
      <c r="AB114" s="2">
        <v>423</v>
      </c>
      <c r="AC114" s="3">
        <v>265139.03000000003</v>
      </c>
      <c r="AD114" s="6">
        <v>48</v>
      </c>
      <c r="AE114" s="2">
        <v>5416</v>
      </c>
      <c r="AF114" s="1">
        <v>5378.6189999999997</v>
      </c>
      <c r="AG114" s="1">
        <v>5536</v>
      </c>
      <c r="AH114" s="2">
        <v>2192615</v>
      </c>
      <c r="AI114" s="2">
        <v>399</v>
      </c>
      <c r="AJ114" s="3">
        <v>260405.55</v>
      </c>
      <c r="AK114" s="6">
        <v>47</v>
      </c>
      <c r="AL114" s="2">
        <v>5407</v>
      </c>
      <c r="AM114" s="1">
        <v>5374.7879999999996</v>
      </c>
      <c r="AN114" s="1">
        <v>5528</v>
      </c>
      <c r="AO114" s="2">
        <v>2436513</v>
      </c>
      <c r="AP114" s="2">
        <v>443</v>
      </c>
      <c r="AQ114" s="3">
        <v>330647.15000000002</v>
      </c>
      <c r="AR114" s="6">
        <v>60</v>
      </c>
      <c r="AS114" s="2">
        <v>5406</v>
      </c>
      <c r="AT114" s="1">
        <v>5365.6970000000001</v>
      </c>
      <c r="AU114" s="1">
        <v>5526</v>
      </c>
      <c r="AV114" s="2">
        <v>2127370</v>
      </c>
      <c r="AW114" s="2">
        <v>388</v>
      </c>
      <c r="AX114" s="3">
        <v>260377.07</v>
      </c>
      <c r="AY114" s="6">
        <v>47</v>
      </c>
      <c r="AZ114" s="2">
        <v>5412</v>
      </c>
      <c r="BA114" s="1">
        <v>5374.4250000000002</v>
      </c>
      <c r="BB114" s="1">
        <v>5532</v>
      </c>
      <c r="BC114" s="2">
        <v>2294466</v>
      </c>
      <c r="BD114" s="2">
        <v>418</v>
      </c>
      <c r="BE114" s="3">
        <v>285568.34000000003</v>
      </c>
      <c r="BF114" s="6">
        <v>52</v>
      </c>
      <c r="BG114" s="2">
        <v>5405</v>
      </c>
      <c r="BH114" s="1">
        <v>5377.1319999999996</v>
      </c>
      <c r="BI114" s="1">
        <v>5525</v>
      </c>
      <c r="BJ114" s="2">
        <v>2319669</v>
      </c>
      <c r="BK114" s="2">
        <v>422</v>
      </c>
      <c r="BL114" s="3">
        <v>283090.63</v>
      </c>
      <c r="BM114" s="6">
        <v>52</v>
      </c>
      <c r="BN114" s="2">
        <v>5407</v>
      </c>
      <c r="BO114" s="1">
        <v>5375.8639999999996</v>
      </c>
      <c r="BP114" s="1">
        <v>5527</v>
      </c>
      <c r="BQ114" s="2">
        <v>2413272</v>
      </c>
      <c r="BR114" s="2">
        <v>439</v>
      </c>
      <c r="BS114" s="3">
        <v>302291.28000000003</v>
      </c>
      <c r="BT114" s="6">
        <v>55</v>
      </c>
      <c r="BU114" s="2">
        <v>5406</v>
      </c>
      <c r="BV114" s="1">
        <v>5373.1719999999996</v>
      </c>
      <c r="BW114" s="1">
        <v>5533</v>
      </c>
      <c r="BX114" s="2">
        <v>2874270</v>
      </c>
      <c r="BY114" s="2">
        <v>523</v>
      </c>
      <c r="BZ114" s="3">
        <v>361779.03</v>
      </c>
      <c r="CA114" s="6">
        <v>66</v>
      </c>
      <c r="CB114" s="2">
        <v>5420</v>
      </c>
      <c r="CC114" s="1">
        <v>5378.7280000000001</v>
      </c>
      <c r="CD114" s="1">
        <v>5541</v>
      </c>
      <c r="CE114" s="2">
        <v>3484258</v>
      </c>
      <c r="CF114" s="2">
        <v>634</v>
      </c>
      <c r="CG114" s="3">
        <v>483205.37</v>
      </c>
      <c r="CH114" s="6">
        <v>88</v>
      </c>
      <c r="CI114" s="2">
        <v>6318</v>
      </c>
      <c r="CJ114" s="1">
        <v>64492.85</v>
      </c>
      <c r="CK114" s="1">
        <v>32196.48</v>
      </c>
      <c r="CL114" s="1">
        <v>32329.72</v>
      </c>
      <c r="CM114" s="1">
        <v>6450</v>
      </c>
      <c r="CN114" s="2">
        <v>31032463</v>
      </c>
      <c r="CO114" s="2">
        <v>471</v>
      </c>
      <c r="CP114" s="4">
        <v>3876349</v>
      </c>
      <c r="CQ114" s="4">
        <v>59</v>
      </c>
      <c r="CR114" s="4">
        <v>1743857</v>
      </c>
      <c r="CS114" s="4">
        <v>53</v>
      </c>
      <c r="CT114" s="4">
        <v>2132771</v>
      </c>
      <c r="CU114" s="6">
        <v>65</v>
      </c>
      <c r="CV114" s="2">
        <v>5101</v>
      </c>
      <c r="CW114" s="1">
        <v>5066.3599999999997</v>
      </c>
      <c r="CX114" s="1">
        <v>5571</v>
      </c>
      <c r="CY114" s="2">
        <v>514947</v>
      </c>
      <c r="CZ114" s="2">
        <v>93</v>
      </c>
      <c r="DA114" s="3">
        <v>473592.12</v>
      </c>
      <c r="DB114" s="6">
        <v>86</v>
      </c>
      <c r="DC114" s="2">
        <v>5093</v>
      </c>
      <c r="DD114" s="1">
        <v>5067.1729999999998</v>
      </c>
      <c r="DE114" s="1">
        <v>5563</v>
      </c>
      <c r="DF114" s="2">
        <v>401234</v>
      </c>
      <c r="DG114" s="2">
        <v>72</v>
      </c>
      <c r="DH114" s="3">
        <v>406779.36</v>
      </c>
      <c r="DI114" s="6">
        <v>73</v>
      </c>
      <c r="DJ114" s="2">
        <v>5100</v>
      </c>
      <c r="DK114" s="1">
        <v>5075.2610000000004</v>
      </c>
      <c r="DL114" s="1">
        <v>5571</v>
      </c>
      <c r="DM114" s="2">
        <v>259174</v>
      </c>
      <c r="DN114" s="2">
        <v>47</v>
      </c>
      <c r="DO114" s="3">
        <v>257565.08</v>
      </c>
      <c r="DP114" s="6">
        <v>46</v>
      </c>
      <c r="DQ114" s="2">
        <v>5095</v>
      </c>
      <c r="DR114" s="1">
        <v>5066.53</v>
      </c>
      <c r="DS114" s="1">
        <v>5565</v>
      </c>
      <c r="DT114" s="2">
        <v>171448</v>
      </c>
      <c r="DU114" s="2">
        <v>31</v>
      </c>
      <c r="DV114" s="3">
        <v>194448.85</v>
      </c>
      <c r="DW114" s="6">
        <v>35</v>
      </c>
      <c r="DX114" s="2">
        <v>5092</v>
      </c>
      <c r="DY114" s="1">
        <v>5068.5950000000003</v>
      </c>
      <c r="DZ114" s="1">
        <v>5562</v>
      </c>
      <c r="EA114" s="2">
        <v>131879</v>
      </c>
      <c r="EB114" s="2">
        <v>24</v>
      </c>
      <c r="EC114" s="3">
        <v>152618.64000000001</v>
      </c>
      <c r="ED114" s="6">
        <v>28</v>
      </c>
      <c r="EE114" s="2">
        <v>5098</v>
      </c>
      <c r="EF114" s="1">
        <v>5065.0870000000004</v>
      </c>
      <c r="EG114" s="1">
        <v>5569</v>
      </c>
      <c r="EH114" s="2">
        <v>111743</v>
      </c>
      <c r="EI114" s="2">
        <v>20</v>
      </c>
      <c r="EJ114" s="3">
        <v>121924.87</v>
      </c>
      <c r="EK114" s="6">
        <v>22</v>
      </c>
      <c r="EL114" s="2">
        <v>5092</v>
      </c>
      <c r="EM114" s="1">
        <v>5059.96</v>
      </c>
      <c r="EN114" s="1">
        <v>5563</v>
      </c>
      <c r="EO114" s="2">
        <v>95428</v>
      </c>
      <c r="EP114" s="2">
        <v>17</v>
      </c>
      <c r="EQ114" s="3">
        <v>100914.85</v>
      </c>
      <c r="ER114" s="6">
        <v>18</v>
      </c>
      <c r="ES114" s="2">
        <v>5093</v>
      </c>
      <c r="ET114" s="1">
        <v>5062.6940000000004</v>
      </c>
      <c r="EU114" s="1">
        <v>5563</v>
      </c>
      <c r="EV114" s="2">
        <v>94274</v>
      </c>
      <c r="EW114" s="2">
        <v>17</v>
      </c>
      <c r="EX114" s="3">
        <v>97950.36</v>
      </c>
      <c r="EY114" s="6">
        <v>18</v>
      </c>
      <c r="EZ114" s="2">
        <v>5090</v>
      </c>
      <c r="FA114" s="1">
        <v>5067.9970000000003</v>
      </c>
      <c r="FB114" s="1">
        <v>5560</v>
      </c>
      <c r="FC114" s="2">
        <v>108724</v>
      </c>
      <c r="FD114" s="2">
        <v>20</v>
      </c>
      <c r="FE114" s="3">
        <v>111996.67</v>
      </c>
      <c r="FF114" s="6">
        <v>20</v>
      </c>
      <c r="FG114" s="2">
        <v>5092</v>
      </c>
      <c r="FH114" s="1">
        <v>5065.366</v>
      </c>
      <c r="FI114" s="1">
        <v>5562</v>
      </c>
      <c r="FJ114" s="2">
        <v>194534</v>
      </c>
      <c r="FK114" s="2">
        <v>35</v>
      </c>
      <c r="FL114" s="3">
        <v>213026.07</v>
      </c>
      <c r="FM114" s="6">
        <v>39</v>
      </c>
      <c r="FN114" s="2">
        <v>5088</v>
      </c>
      <c r="FO114" s="1">
        <v>5064.9679999999998</v>
      </c>
      <c r="FP114" s="1">
        <v>5565</v>
      </c>
      <c r="FQ114" s="2">
        <v>349112</v>
      </c>
      <c r="FR114" s="2">
        <v>63</v>
      </c>
      <c r="FS114" s="3">
        <v>373974.42</v>
      </c>
      <c r="FT114" s="6">
        <v>68</v>
      </c>
      <c r="FU114" s="2">
        <v>5100</v>
      </c>
      <c r="FV114" s="1">
        <v>5065.4949999999999</v>
      </c>
      <c r="FW114" s="1">
        <v>5574</v>
      </c>
      <c r="FX114" s="2">
        <v>537999</v>
      </c>
      <c r="FY114" s="2">
        <v>97</v>
      </c>
      <c r="FZ114" s="3">
        <v>595695.77</v>
      </c>
      <c r="GA114" s="6">
        <v>108</v>
      </c>
      <c r="GB114" s="2">
        <v>5829</v>
      </c>
      <c r="GC114" s="1">
        <v>60795.4</v>
      </c>
      <c r="GD114" s="1">
        <v>35317.410000000003</v>
      </c>
      <c r="GE114" s="1">
        <v>25431.3</v>
      </c>
      <c r="GF114" s="1">
        <v>6326</v>
      </c>
      <c r="GG114" s="2">
        <v>2970496</v>
      </c>
      <c r="GH114" s="2">
        <v>45</v>
      </c>
      <c r="GI114" s="4">
        <v>3100445</v>
      </c>
      <c r="GJ114" s="4">
        <v>47</v>
      </c>
      <c r="GK114" s="4">
        <v>1010214</v>
      </c>
      <c r="GL114" s="4">
        <v>26</v>
      </c>
      <c r="GM114" s="4">
        <v>2090201</v>
      </c>
      <c r="GN114" s="6">
        <v>76</v>
      </c>
    </row>
    <row r="115" spans="1:196" x14ac:dyDescent="0.2">
      <c r="A115" s="1" t="s">
        <v>126</v>
      </c>
      <c r="B115" s="5" t="s">
        <v>135</v>
      </c>
      <c r="C115" s="2">
        <v>23216</v>
      </c>
      <c r="D115" s="1">
        <v>22960.79</v>
      </c>
      <c r="E115" s="1">
        <v>24173</v>
      </c>
      <c r="F115" s="2">
        <v>12802187</v>
      </c>
      <c r="G115" s="2">
        <v>535</v>
      </c>
      <c r="H115" s="3">
        <v>1528004.26</v>
      </c>
      <c r="I115" s="6">
        <v>64</v>
      </c>
      <c r="J115" s="2">
        <v>23184</v>
      </c>
      <c r="K115" s="1">
        <v>22975.279999999999</v>
      </c>
      <c r="L115" s="1">
        <v>24141</v>
      </c>
      <c r="M115" s="2">
        <v>11741575</v>
      </c>
      <c r="N115" s="2">
        <v>491</v>
      </c>
      <c r="O115" s="3">
        <v>1331604.49</v>
      </c>
      <c r="P115" s="6">
        <v>56</v>
      </c>
      <c r="Q115" s="2">
        <v>23229</v>
      </c>
      <c r="R115" s="1">
        <v>22966.66</v>
      </c>
      <c r="S115" s="1">
        <v>24187</v>
      </c>
      <c r="T115" s="2">
        <v>10036000</v>
      </c>
      <c r="U115" s="2">
        <v>420</v>
      </c>
      <c r="V115" s="3">
        <v>1093090.6599999999</v>
      </c>
      <c r="W115" s="6">
        <v>46</v>
      </c>
      <c r="X115" s="2">
        <v>23259</v>
      </c>
      <c r="Y115" s="1">
        <v>22979.09</v>
      </c>
      <c r="Z115" s="1">
        <v>24216</v>
      </c>
      <c r="AA115" s="2">
        <v>9750460</v>
      </c>
      <c r="AB115" s="2">
        <v>408</v>
      </c>
      <c r="AC115" s="3">
        <v>1061688.1100000001</v>
      </c>
      <c r="AD115" s="6">
        <v>44</v>
      </c>
      <c r="AE115" s="2">
        <v>23244</v>
      </c>
      <c r="AF115" s="1">
        <v>22995.26</v>
      </c>
      <c r="AG115" s="1">
        <v>24201</v>
      </c>
      <c r="AH115" s="2">
        <v>9591767</v>
      </c>
      <c r="AI115" s="2">
        <v>401</v>
      </c>
      <c r="AJ115" s="3">
        <v>1165785.75</v>
      </c>
      <c r="AK115" s="6">
        <v>49</v>
      </c>
      <c r="AL115" s="2">
        <v>23308</v>
      </c>
      <c r="AM115" s="1">
        <v>22985.52</v>
      </c>
      <c r="AN115" s="1">
        <v>24266</v>
      </c>
      <c r="AO115" s="2">
        <v>9787528</v>
      </c>
      <c r="AP115" s="2">
        <v>409</v>
      </c>
      <c r="AQ115" s="3">
        <v>1244506.72</v>
      </c>
      <c r="AR115" s="6">
        <v>52</v>
      </c>
      <c r="AS115" s="2">
        <v>23283</v>
      </c>
      <c r="AT115" s="1">
        <v>22997.24</v>
      </c>
      <c r="AU115" s="1">
        <v>24241</v>
      </c>
      <c r="AV115" s="2">
        <v>9492389</v>
      </c>
      <c r="AW115" s="2">
        <v>396</v>
      </c>
      <c r="AX115" s="3">
        <v>1159830.25</v>
      </c>
      <c r="AY115" s="6">
        <v>48</v>
      </c>
      <c r="AZ115" s="2">
        <v>23315</v>
      </c>
      <c r="BA115" s="1">
        <v>22984.75</v>
      </c>
      <c r="BB115" s="1">
        <v>24273</v>
      </c>
      <c r="BC115" s="2">
        <v>9697928</v>
      </c>
      <c r="BD115" s="2">
        <v>405</v>
      </c>
      <c r="BE115" s="3">
        <v>1185442.33</v>
      </c>
      <c r="BF115" s="6">
        <v>50</v>
      </c>
      <c r="BG115" s="2">
        <v>23325</v>
      </c>
      <c r="BH115" s="1">
        <v>22996.07</v>
      </c>
      <c r="BI115" s="1">
        <v>24285</v>
      </c>
      <c r="BJ115" s="2">
        <v>9866694</v>
      </c>
      <c r="BK115" s="2">
        <v>412</v>
      </c>
      <c r="BL115" s="3">
        <v>1203563.1299999999</v>
      </c>
      <c r="BM115" s="6">
        <v>50</v>
      </c>
      <c r="BN115" s="2">
        <v>23247</v>
      </c>
      <c r="BO115" s="1">
        <v>23002.79</v>
      </c>
      <c r="BP115" s="1">
        <v>24205</v>
      </c>
      <c r="BQ115" s="2">
        <v>9584909</v>
      </c>
      <c r="BR115" s="2">
        <v>400</v>
      </c>
      <c r="BS115" s="3">
        <v>1154475.33</v>
      </c>
      <c r="BT115" s="6">
        <v>48</v>
      </c>
      <c r="BU115" s="2">
        <v>23253</v>
      </c>
      <c r="BV115" s="1">
        <v>23023.06</v>
      </c>
      <c r="BW115" s="1">
        <v>24211</v>
      </c>
      <c r="BX115" s="2">
        <v>11689185</v>
      </c>
      <c r="BY115" s="2">
        <v>488</v>
      </c>
      <c r="BZ115" s="3">
        <v>1372249.82</v>
      </c>
      <c r="CA115" s="6">
        <v>57</v>
      </c>
      <c r="CB115" s="2">
        <v>23232</v>
      </c>
      <c r="CC115" s="1">
        <v>23034.29</v>
      </c>
      <c r="CD115" s="1">
        <v>24194</v>
      </c>
      <c r="CE115" s="2">
        <v>13558484</v>
      </c>
      <c r="CF115" s="2">
        <v>565</v>
      </c>
      <c r="CG115" s="3">
        <v>1740026.7</v>
      </c>
      <c r="CH115" s="6">
        <v>73</v>
      </c>
      <c r="CI115" s="2">
        <v>28039</v>
      </c>
      <c r="CJ115" s="1">
        <v>275900.3</v>
      </c>
      <c r="CK115" s="1">
        <v>137881.70000000001</v>
      </c>
      <c r="CL115" s="1">
        <v>137152.70000000001</v>
      </c>
      <c r="CM115" s="1">
        <v>29006</v>
      </c>
      <c r="CN115" s="2">
        <v>127599106</v>
      </c>
      <c r="CO115" s="2">
        <v>447</v>
      </c>
      <c r="CP115" s="4">
        <v>15240216</v>
      </c>
      <c r="CQ115" s="4">
        <v>53</v>
      </c>
      <c r="CR115" s="4">
        <v>7239893</v>
      </c>
      <c r="CS115" s="4">
        <v>51</v>
      </c>
      <c r="CT115" s="4">
        <v>8000620</v>
      </c>
      <c r="CU115" s="6">
        <v>56</v>
      </c>
      <c r="CV115" s="2">
        <v>19156</v>
      </c>
      <c r="CW115" s="1">
        <v>19007.93</v>
      </c>
      <c r="CX115" s="1">
        <v>24851</v>
      </c>
      <c r="CY115" s="2">
        <v>1820955</v>
      </c>
      <c r="CZ115" s="2">
        <v>74</v>
      </c>
      <c r="DA115" s="3">
        <v>1641423.37</v>
      </c>
      <c r="DB115" s="6">
        <v>67</v>
      </c>
      <c r="DC115" s="2">
        <v>19157</v>
      </c>
      <c r="DD115" s="1">
        <v>19023.96</v>
      </c>
      <c r="DE115" s="1">
        <v>24852</v>
      </c>
      <c r="DF115" s="2">
        <v>1452707</v>
      </c>
      <c r="DG115" s="2">
        <v>59</v>
      </c>
      <c r="DH115" s="3">
        <v>1431527.89</v>
      </c>
      <c r="DI115" s="6">
        <v>58</v>
      </c>
      <c r="DJ115" s="2">
        <v>19182</v>
      </c>
      <c r="DK115" s="1">
        <v>19023.77</v>
      </c>
      <c r="DL115" s="1">
        <v>24878</v>
      </c>
      <c r="DM115" s="2">
        <v>956918</v>
      </c>
      <c r="DN115" s="2">
        <v>39</v>
      </c>
      <c r="DO115" s="3">
        <v>907883.02</v>
      </c>
      <c r="DP115" s="6">
        <v>37</v>
      </c>
      <c r="DQ115" s="2">
        <v>19181</v>
      </c>
      <c r="DR115" s="1">
        <v>19035.72</v>
      </c>
      <c r="DS115" s="1">
        <v>24876</v>
      </c>
      <c r="DT115" s="2">
        <v>675667</v>
      </c>
      <c r="DU115" s="2">
        <v>27</v>
      </c>
      <c r="DV115" s="3">
        <v>756808.45</v>
      </c>
      <c r="DW115" s="6">
        <v>31</v>
      </c>
      <c r="DX115" s="2">
        <v>19173</v>
      </c>
      <c r="DY115" s="1">
        <v>19034.73</v>
      </c>
      <c r="DZ115" s="1">
        <v>24869</v>
      </c>
      <c r="EA115" s="2">
        <v>529543</v>
      </c>
      <c r="EB115" s="2">
        <v>21</v>
      </c>
      <c r="EC115" s="3">
        <v>597167.02</v>
      </c>
      <c r="ED115" s="6">
        <v>24</v>
      </c>
      <c r="EE115" s="2">
        <v>19221</v>
      </c>
      <c r="EF115" s="1">
        <v>19026.12</v>
      </c>
      <c r="EG115" s="1">
        <v>24917</v>
      </c>
      <c r="EH115" s="2">
        <v>437823</v>
      </c>
      <c r="EI115" s="2">
        <v>18</v>
      </c>
      <c r="EJ115" s="3">
        <v>464378.98</v>
      </c>
      <c r="EK115" s="6">
        <v>19</v>
      </c>
      <c r="EL115" s="2">
        <v>19214</v>
      </c>
      <c r="EM115" s="1">
        <v>19030.3</v>
      </c>
      <c r="EN115" s="1">
        <v>24913</v>
      </c>
      <c r="EO115" s="2">
        <v>409401</v>
      </c>
      <c r="EP115" s="2">
        <v>17</v>
      </c>
      <c r="EQ115" s="3">
        <v>421625.23</v>
      </c>
      <c r="ER115" s="6">
        <v>17</v>
      </c>
      <c r="ES115" s="2">
        <v>19216</v>
      </c>
      <c r="ET115" s="1">
        <v>19019.38</v>
      </c>
      <c r="EU115" s="1">
        <v>24912</v>
      </c>
      <c r="EV115" s="2">
        <v>395472</v>
      </c>
      <c r="EW115" s="2">
        <v>16</v>
      </c>
      <c r="EX115" s="3">
        <v>399657.87</v>
      </c>
      <c r="EY115" s="6">
        <v>16</v>
      </c>
      <c r="EZ115" s="2">
        <v>19213</v>
      </c>
      <c r="FA115" s="1">
        <v>19024.97</v>
      </c>
      <c r="FB115" s="1">
        <v>24912</v>
      </c>
      <c r="FC115" s="2">
        <v>420722</v>
      </c>
      <c r="FD115" s="2">
        <v>17</v>
      </c>
      <c r="FE115" s="3">
        <v>417958.46</v>
      </c>
      <c r="FF115" s="6">
        <v>17</v>
      </c>
      <c r="FG115" s="2">
        <v>19193</v>
      </c>
      <c r="FH115" s="1">
        <v>19036.490000000002</v>
      </c>
      <c r="FI115" s="1">
        <v>24889</v>
      </c>
      <c r="FJ115" s="2">
        <v>648551</v>
      </c>
      <c r="FK115" s="2">
        <v>26</v>
      </c>
      <c r="FL115" s="3">
        <v>687066.81</v>
      </c>
      <c r="FM115" s="6">
        <v>28</v>
      </c>
      <c r="FN115" s="2">
        <v>19198</v>
      </c>
      <c r="FO115" s="1">
        <v>19089.86</v>
      </c>
      <c r="FP115" s="1">
        <v>24895</v>
      </c>
      <c r="FQ115" s="2">
        <v>1136730</v>
      </c>
      <c r="FR115" s="2">
        <v>46</v>
      </c>
      <c r="FS115" s="3">
        <v>1181974.08</v>
      </c>
      <c r="FT115" s="6">
        <v>48</v>
      </c>
      <c r="FU115" s="2">
        <v>19174</v>
      </c>
      <c r="FV115" s="1">
        <v>19056.919999999998</v>
      </c>
      <c r="FW115" s="1">
        <v>24871</v>
      </c>
      <c r="FX115" s="2">
        <v>1839068</v>
      </c>
      <c r="FY115" s="2">
        <v>74</v>
      </c>
      <c r="FZ115" s="3">
        <v>1980147.22</v>
      </c>
      <c r="GA115" s="6">
        <v>80</v>
      </c>
      <c r="GB115" s="2">
        <v>22149</v>
      </c>
      <c r="GC115" s="1">
        <v>228409.8</v>
      </c>
      <c r="GD115" s="1">
        <v>132740.1</v>
      </c>
      <c r="GE115" s="1">
        <v>94681.51</v>
      </c>
      <c r="GF115" s="1">
        <v>27861</v>
      </c>
      <c r="GG115" s="2">
        <v>10723557</v>
      </c>
      <c r="GH115" s="2">
        <v>37</v>
      </c>
      <c r="GI115" s="4">
        <v>10887614</v>
      </c>
      <c r="GJ115" s="4">
        <v>38</v>
      </c>
      <c r="GK115" s="4">
        <v>3834358</v>
      </c>
      <c r="GL115" s="4">
        <v>23</v>
      </c>
      <c r="GM115" s="4">
        <v>7053085</v>
      </c>
      <c r="GN115" s="6">
        <v>59</v>
      </c>
    </row>
    <row r="116" spans="1:196" x14ac:dyDescent="0.2">
      <c r="A116" s="1" t="s">
        <v>126</v>
      </c>
      <c r="B116" s="5" t="s">
        <v>136</v>
      </c>
      <c r="C116" s="2">
        <v>4286</v>
      </c>
      <c r="D116" s="1">
        <v>4271.63</v>
      </c>
      <c r="E116" s="1">
        <v>4494</v>
      </c>
      <c r="F116" s="2">
        <v>2344168</v>
      </c>
      <c r="G116" s="2">
        <v>523</v>
      </c>
      <c r="H116" s="3">
        <v>343101.98</v>
      </c>
      <c r="I116" s="6">
        <v>77</v>
      </c>
      <c r="J116" s="2">
        <v>4293</v>
      </c>
      <c r="K116" s="1">
        <v>4236.6000000000004</v>
      </c>
      <c r="L116" s="1">
        <v>4501</v>
      </c>
      <c r="M116" s="2">
        <v>2067155</v>
      </c>
      <c r="N116" s="2">
        <v>465</v>
      </c>
      <c r="O116" s="3">
        <v>282410.34999999998</v>
      </c>
      <c r="P116" s="6">
        <v>64</v>
      </c>
      <c r="Q116" s="2">
        <v>4290</v>
      </c>
      <c r="R116" s="1">
        <v>4241.9690000000001</v>
      </c>
      <c r="S116" s="1">
        <v>4499</v>
      </c>
      <c r="T116" s="2">
        <v>1966693</v>
      </c>
      <c r="U116" s="2">
        <v>442</v>
      </c>
      <c r="V116" s="3">
        <v>257509.24</v>
      </c>
      <c r="W116" s="6">
        <v>58</v>
      </c>
      <c r="X116" s="2">
        <v>4288</v>
      </c>
      <c r="Y116" s="1">
        <v>4234.1670000000004</v>
      </c>
      <c r="Z116" s="1">
        <v>4496</v>
      </c>
      <c r="AA116" s="2">
        <v>1675305</v>
      </c>
      <c r="AB116" s="2">
        <v>377</v>
      </c>
      <c r="AC116" s="3">
        <v>214166.1</v>
      </c>
      <c r="AD116" s="6">
        <v>48</v>
      </c>
      <c r="AE116" s="2">
        <v>4301</v>
      </c>
      <c r="AF116" s="1">
        <v>4242.5559999999996</v>
      </c>
      <c r="AG116" s="1">
        <v>4509</v>
      </c>
      <c r="AH116" s="2">
        <v>1490797</v>
      </c>
      <c r="AI116" s="2">
        <v>335</v>
      </c>
      <c r="AJ116" s="3">
        <v>206895.17</v>
      </c>
      <c r="AK116" s="6">
        <v>47</v>
      </c>
      <c r="AL116" s="2">
        <v>4326</v>
      </c>
      <c r="AM116" s="1">
        <v>4255.5010000000002</v>
      </c>
      <c r="AN116" s="1">
        <v>4534</v>
      </c>
      <c r="AO116" s="2">
        <v>1575320</v>
      </c>
      <c r="AP116" s="2">
        <v>353</v>
      </c>
      <c r="AQ116" s="3">
        <v>220601.67</v>
      </c>
      <c r="AR116" s="6">
        <v>49</v>
      </c>
      <c r="AS116" s="2">
        <v>4328</v>
      </c>
      <c r="AT116" s="1">
        <v>4252.5950000000003</v>
      </c>
      <c r="AU116" s="1">
        <v>4537</v>
      </c>
      <c r="AV116" s="2">
        <v>1471222</v>
      </c>
      <c r="AW116" s="2">
        <v>330</v>
      </c>
      <c r="AX116" s="3">
        <v>218603.51</v>
      </c>
      <c r="AY116" s="6">
        <v>49</v>
      </c>
      <c r="AZ116" s="2">
        <v>4306</v>
      </c>
      <c r="BA116" s="1">
        <v>4251.0630000000001</v>
      </c>
      <c r="BB116" s="1">
        <v>4514</v>
      </c>
      <c r="BC116" s="2">
        <v>1488551</v>
      </c>
      <c r="BD116" s="2">
        <v>334</v>
      </c>
      <c r="BE116" s="3">
        <v>208578.96</v>
      </c>
      <c r="BF116" s="6">
        <v>47</v>
      </c>
      <c r="BG116" s="2">
        <v>4300</v>
      </c>
      <c r="BH116" s="1">
        <v>4252.9269999999997</v>
      </c>
      <c r="BI116" s="1">
        <v>4508</v>
      </c>
      <c r="BJ116" s="2">
        <v>1590951</v>
      </c>
      <c r="BK116" s="2">
        <v>357</v>
      </c>
      <c r="BL116" s="3">
        <v>222662.26</v>
      </c>
      <c r="BM116" s="6">
        <v>50</v>
      </c>
      <c r="BN116" s="2">
        <v>4315</v>
      </c>
      <c r="BO116" s="1">
        <v>4292.393</v>
      </c>
      <c r="BP116" s="1">
        <v>4523</v>
      </c>
      <c r="BQ116" s="2">
        <v>1562498</v>
      </c>
      <c r="BR116" s="2">
        <v>347</v>
      </c>
      <c r="BS116" s="3">
        <v>224149.4</v>
      </c>
      <c r="BT116" s="6">
        <v>50</v>
      </c>
      <c r="BU116" s="2">
        <v>4306</v>
      </c>
      <c r="BV116" s="1">
        <v>4250.1289999999999</v>
      </c>
      <c r="BW116" s="1">
        <v>4515</v>
      </c>
      <c r="BX116" s="2">
        <v>1857444</v>
      </c>
      <c r="BY116" s="2">
        <v>417</v>
      </c>
      <c r="BZ116" s="3">
        <v>265767.76</v>
      </c>
      <c r="CA116" s="6">
        <v>60</v>
      </c>
      <c r="CB116" s="2">
        <v>4297</v>
      </c>
      <c r="CC116" s="1">
        <v>4260.2619999999997</v>
      </c>
      <c r="CD116" s="1">
        <v>4505</v>
      </c>
      <c r="CE116" s="2">
        <v>2265919</v>
      </c>
      <c r="CF116" s="2">
        <v>507</v>
      </c>
      <c r="CG116" s="3">
        <v>329232.31</v>
      </c>
      <c r="CH116" s="6">
        <v>74</v>
      </c>
      <c r="CI116" s="2">
        <v>5176</v>
      </c>
      <c r="CJ116" s="1">
        <v>51041.68</v>
      </c>
      <c r="CK116" s="1">
        <v>25478.29</v>
      </c>
      <c r="CL116" s="1">
        <v>25551.62</v>
      </c>
      <c r="CM116" s="1">
        <v>5387</v>
      </c>
      <c r="CN116" s="2">
        <v>21356024</v>
      </c>
      <c r="CO116" s="2">
        <v>402</v>
      </c>
      <c r="CP116" s="4">
        <v>2993673</v>
      </c>
      <c r="CQ116" s="4">
        <v>56</v>
      </c>
      <c r="CR116" s="4">
        <v>1344466</v>
      </c>
      <c r="CS116" s="4">
        <v>51</v>
      </c>
      <c r="CT116" s="4">
        <v>1645954</v>
      </c>
      <c r="CU116" s="6">
        <v>62</v>
      </c>
      <c r="CV116" s="2">
        <v>3532</v>
      </c>
      <c r="CW116" s="1">
        <v>3523.5329999999999</v>
      </c>
      <c r="CX116" s="1">
        <v>4051</v>
      </c>
      <c r="CY116" s="2">
        <v>349552</v>
      </c>
      <c r="CZ116" s="2">
        <v>86</v>
      </c>
      <c r="DA116" s="3">
        <v>371152.53</v>
      </c>
      <c r="DB116" s="6">
        <v>92</v>
      </c>
      <c r="DC116" s="2">
        <v>3536</v>
      </c>
      <c r="DD116" s="1">
        <v>3494.5329999999999</v>
      </c>
      <c r="DE116" s="1">
        <v>4055</v>
      </c>
      <c r="DF116" s="2">
        <v>268778</v>
      </c>
      <c r="DG116" s="2">
        <v>67</v>
      </c>
      <c r="DH116" s="3">
        <v>261199.1</v>
      </c>
      <c r="DI116" s="6">
        <v>65</v>
      </c>
      <c r="DJ116" s="2">
        <v>3536</v>
      </c>
      <c r="DK116" s="1">
        <v>3495.0349999999999</v>
      </c>
      <c r="DL116" s="1">
        <v>4056</v>
      </c>
      <c r="DM116" s="2">
        <v>230200</v>
      </c>
      <c r="DN116" s="2">
        <v>57</v>
      </c>
      <c r="DO116" s="3">
        <v>238471.77</v>
      </c>
      <c r="DP116" s="6">
        <v>59</v>
      </c>
      <c r="DQ116" s="2">
        <v>3535</v>
      </c>
      <c r="DR116" s="1">
        <v>3496.3670000000002</v>
      </c>
      <c r="DS116" s="1">
        <v>4054</v>
      </c>
      <c r="DT116" s="2">
        <v>158821</v>
      </c>
      <c r="DU116" s="2">
        <v>40</v>
      </c>
      <c r="DV116" s="3">
        <v>177324.63</v>
      </c>
      <c r="DW116" s="6">
        <v>44</v>
      </c>
      <c r="DX116" s="2">
        <v>3543</v>
      </c>
      <c r="DY116" s="1">
        <v>3501.49</v>
      </c>
      <c r="DZ116" s="1">
        <v>4062</v>
      </c>
      <c r="EA116" s="2">
        <v>106919</v>
      </c>
      <c r="EB116" s="2">
        <v>27</v>
      </c>
      <c r="EC116" s="3">
        <v>126676.95</v>
      </c>
      <c r="ED116" s="6">
        <v>32</v>
      </c>
      <c r="EE116" s="2">
        <v>3557</v>
      </c>
      <c r="EF116" s="1">
        <v>3503.5320000000002</v>
      </c>
      <c r="EG116" s="1">
        <v>4081</v>
      </c>
      <c r="EH116" s="2">
        <v>107708</v>
      </c>
      <c r="EI116" s="2">
        <v>27</v>
      </c>
      <c r="EJ116" s="3">
        <v>125979.74</v>
      </c>
      <c r="EK116" s="6">
        <v>31</v>
      </c>
      <c r="EL116" s="2">
        <v>3566</v>
      </c>
      <c r="EM116" s="1">
        <v>3504.0309999999999</v>
      </c>
      <c r="EN116" s="1">
        <v>4086</v>
      </c>
      <c r="EO116" s="2">
        <v>97457</v>
      </c>
      <c r="EP116" s="2">
        <v>24</v>
      </c>
      <c r="EQ116" s="3">
        <v>109665.79</v>
      </c>
      <c r="ER116" s="6">
        <v>27</v>
      </c>
      <c r="ES116" s="2">
        <v>3548</v>
      </c>
      <c r="ET116" s="1">
        <v>3499.8629999999998</v>
      </c>
      <c r="EU116" s="1">
        <v>4066</v>
      </c>
      <c r="EV116" s="2">
        <v>104509</v>
      </c>
      <c r="EW116" s="2">
        <v>26</v>
      </c>
      <c r="EX116" s="3">
        <v>117021.59</v>
      </c>
      <c r="EY116" s="6">
        <v>29</v>
      </c>
      <c r="EZ116" s="2">
        <v>3535</v>
      </c>
      <c r="FA116" s="1">
        <v>3500.029</v>
      </c>
      <c r="FB116" s="1">
        <v>4053</v>
      </c>
      <c r="FC116" s="2">
        <v>83735</v>
      </c>
      <c r="FD116" s="2">
        <v>21</v>
      </c>
      <c r="FE116" s="3">
        <v>88931.74</v>
      </c>
      <c r="FF116" s="6">
        <v>22</v>
      </c>
      <c r="FG116" s="2">
        <v>3546</v>
      </c>
      <c r="FH116" s="1">
        <v>3526.3290000000002</v>
      </c>
      <c r="FI116" s="1">
        <v>4064</v>
      </c>
      <c r="FJ116" s="2">
        <v>108291</v>
      </c>
      <c r="FK116" s="2">
        <v>27</v>
      </c>
      <c r="FL116" s="3">
        <v>117703.77</v>
      </c>
      <c r="FM116" s="6">
        <v>29</v>
      </c>
      <c r="FN116" s="2">
        <v>3545</v>
      </c>
      <c r="FO116" s="1">
        <v>3499.431</v>
      </c>
      <c r="FP116" s="1">
        <v>4064</v>
      </c>
      <c r="FQ116" s="2">
        <v>189382</v>
      </c>
      <c r="FR116" s="2">
        <v>47</v>
      </c>
      <c r="FS116" s="3">
        <v>211012.01</v>
      </c>
      <c r="FT116" s="6">
        <v>53</v>
      </c>
      <c r="FU116" s="2">
        <v>3543</v>
      </c>
      <c r="FV116" s="1">
        <v>3507.03</v>
      </c>
      <c r="FW116" s="1">
        <v>4061</v>
      </c>
      <c r="FX116" s="2">
        <v>294641</v>
      </c>
      <c r="FY116" s="2">
        <v>73</v>
      </c>
      <c r="FZ116" s="3">
        <v>329670.46999999997</v>
      </c>
      <c r="GA116" s="6">
        <v>82</v>
      </c>
      <c r="GB116" s="2">
        <v>4215</v>
      </c>
      <c r="GC116" s="1">
        <v>42051.12</v>
      </c>
      <c r="GD116" s="1">
        <v>24412.1</v>
      </c>
      <c r="GE116" s="1">
        <v>17571.5</v>
      </c>
      <c r="GF116" s="1">
        <v>4742</v>
      </c>
      <c r="GG116" s="2">
        <v>2099993</v>
      </c>
      <c r="GH116" s="2">
        <v>44</v>
      </c>
      <c r="GI116" s="4">
        <v>2274805</v>
      </c>
      <c r="GJ116" s="4">
        <v>48</v>
      </c>
      <c r="GK116" s="4">
        <v>880554</v>
      </c>
      <c r="GL116" s="4">
        <v>32</v>
      </c>
      <c r="GM116" s="4">
        <v>1394268</v>
      </c>
      <c r="GN116" s="6">
        <v>71</v>
      </c>
    </row>
    <row r="117" spans="1:196" x14ac:dyDescent="0.2">
      <c r="A117" s="1" t="s">
        <v>126</v>
      </c>
      <c r="B117" s="5" t="s">
        <v>137</v>
      </c>
      <c r="C117" s="2">
        <v>4154</v>
      </c>
      <c r="D117" s="1">
        <v>4119.8670000000002</v>
      </c>
      <c r="E117" s="1">
        <v>4169</v>
      </c>
      <c r="F117" s="2">
        <v>3080184</v>
      </c>
      <c r="G117" s="2">
        <v>745</v>
      </c>
      <c r="H117" s="3">
        <v>524789.24</v>
      </c>
      <c r="I117" s="6">
        <v>127</v>
      </c>
      <c r="J117" s="2">
        <v>4155</v>
      </c>
      <c r="K117" s="1">
        <v>4119.0290000000005</v>
      </c>
      <c r="L117" s="1">
        <v>4170</v>
      </c>
      <c r="M117" s="2">
        <v>2873662</v>
      </c>
      <c r="N117" s="2">
        <v>695</v>
      </c>
      <c r="O117" s="3">
        <v>461610.27</v>
      </c>
      <c r="P117" s="6">
        <v>112</v>
      </c>
      <c r="Q117" s="2">
        <v>4168</v>
      </c>
      <c r="R117" s="1">
        <v>4116.4989999999998</v>
      </c>
      <c r="S117" s="1">
        <v>4183</v>
      </c>
      <c r="T117" s="2">
        <v>2422694</v>
      </c>
      <c r="U117" s="2">
        <v>586</v>
      </c>
      <c r="V117" s="3">
        <v>386793.33</v>
      </c>
      <c r="W117" s="6">
        <v>94</v>
      </c>
      <c r="X117" s="2">
        <v>4192</v>
      </c>
      <c r="Y117" s="1">
        <v>4122.37</v>
      </c>
      <c r="Z117" s="1">
        <v>4207</v>
      </c>
      <c r="AA117" s="2">
        <v>2313313</v>
      </c>
      <c r="AB117" s="2">
        <v>559</v>
      </c>
      <c r="AC117" s="3">
        <v>366571.76</v>
      </c>
      <c r="AD117" s="6">
        <v>89</v>
      </c>
      <c r="AE117" s="2">
        <v>4166</v>
      </c>
      <c r="AF117" s="1">
        <v>4119.6319999999996</v>
      </c>
      <c r="AG117" s="1">
        <v>4181</v>
      </c>
      <c r="AH117" s="2">
        <v>2160104</v>
      </c>
      <c r="AI117" s="2">
        <v>522</v>
      </c>
      <c r="AJ117" s="3">
        <v>423393.14</v>
      </c>
      <c r="AK117" s="6">
        <v>102</v>
      </c>
      <c r="AL117" s="2">
        <v>4188</v>
      </c>
      <c r="AM117" s="1">
        <v>4116.1639999999998</v>
      </c>
      <c r="AN117" s="1">
        <v>4203</v>
      </c>
      <c r="AO117" s="2">
        <v>2126984</v>
      </c>
      <c r="AP117" s="2">
        <v>515</v>
      </c>
      <c r="AQ117" s="3">
        <v>379790.65</v>
      </c>
      <c r="AR117" s="6">
        <v>92</v>
      </c>
      <c r="AS117" s="2">
        <v>4187</v>
      </c>
      <c r="AT117" s="1">
        <v>4121.9949999999999</v>
      </c>
      <c r="AU117" s="1">
        <v>4202</v>
      </c>
      <c r="AV117" s="2">
        <v>2143762</v>
      </c>
      <c r="AW117" s="2">
        <v>518</v>
      </c>
      <c r="AX117" s="3">
        <v>437093.47</v>
      </c>
      <c r="AY117" s="6">
        <v>106</v>
      </c>
      <c r="AZ117" s="2">
        <v>4198</v>
      </c>
      <c r="BA117" s="1">
        <v>4113.8540000000003</v>
      </c>
      <c r="BB117" s="1">
        <v>4213</v>
      </c>
      <c r="BC117" s="2">
        <v>2135929</v>
      </c>
      <c r="BD117" s="2">
        <v>517</v>
      </c>
      <c r="BE117" s="3">
        <v>389353.33</v>
      </c>
      <c r="BF117" s="6">
        <v>94</v>
      </c>
      <c r="BG117" s="2">
        <v>4170</v>
      </c>
      <c r="BH117" s="1">
        <v>4117.6289999999999</v>
      </c>
      <c r="BI117" s="1">
        <v>4185</v>
      </c>
      <c r="BJ117" s="2">
        <v>2236803</v>
      </c>
      <c r="BK117" s="2">
        <v>541</v>
      </c>
      <c r="BL117" s="3">
        <v>406768.58</v>
      </c>
      <c r="BM117" s="6">
        <v>98</v>
      </c>
      <c r="BN117" s="2">
        <v>4169</v>
      </c>
      <c r="BO117" s="1">
        <v>4120.0330000000004</v>
      </c>
      <c r="BP117" s="1">
        <v>4184</v>
      </c>
      <c r="BQ117" s="2">
        <v>2204576</v>
      </c>
      <c r="BR117" s="2">
        <v>533</v>
      </c>
      <c r="BS117" s="3">
        <v>412608.78</v>
      </c>
      <c r="BT117" s="6">
        <v>100</v>
      </c>
      <c r="BU117" s="2">
        <v>4176</v>
      </c>
      <c r="BV117" s="1">
        <v>4128.8379999999997</v>
      </c>
      <c r="BW117" s="1">
        <v>4191</v>
      </c>
      <c r="BX117" s="2">
        <v>2630374</v>
      </c>
      <c r="BY117" s="2">
        <v>635</v>
      </c>
      <c r="BZ117" s="3">
        <v>472729.11</v>
      </c>
      <c r="CA117" s="6">
        <v>114</v>
      </c>
      <c r="CB117" s="2">
        <v>4179</v>
      </c>
      <c r="CC117" s="1">
        <v>4128.33</v>
      </c>
      <c r="CD117" s="1">
        <v>4194</v>
      </c>
      <c r="CE117" s="2">
        <v>2898232</v>
      </c>
      <c r="CF117" s="2">
        <v>700</v>
      </c>
      <c r="CG117" s="3">
        <v>510289.91999999998</v>
      </c>
      <c r="CH117" s="6">
        <v>123</v>
      </c>
      <c r="CI117" s="2">
        <v>4983</v>
      </c>
      <c r="CJ117" s="1">
        <v>49444.12</v>
      </c>
      <c r="CK117" s="1">
        <v>24719.3</v>
      </c>
      <c r="CL117" s="1">
        <v>24703.81</v>
      </c>
      <c r="CM117" s="1">
        <v>4998</v>
      </c>
      <c r="CN117" s="2">
        <v>29226615</v>
      </c>
      <c r="CO117" s="2">
        <v>589</v>
      </c>
      <c r="CP117" s="4">
        <v>5171743</v>
      </c>
      <c r="CQ117" s="4">
        <v>104</v>
      </c>
      <c r="CR117" s="4">
        <v>2503998</v>
      </c>
      <c r="CS117" s="4">
        <v>101</v>
      </c>
      <c r="CT117" s="4">
        <v>2667285</v>
      </c>
      <c r="CU117" s="6">
        <v>108</v>
      </c>
      <c r="CV117" s="2">
        <v>3690</v>
      </c>
      <c r="CW117" s="1">
        <v>3661.2660000000001</v>
      </c>
      <c r="CX117" s="1">
        <v>4237</v>
      </c>
      <c r="CY117" s="2">
        <v>455052</v>
      </c>
      <c r="CZ117" s="2">
        <v>108</v>
      </c>
      <c r="DA117" s="3">
        <v>492816.58</v>
      </c>
      <c r="DB117" s="6">
        <v>117</v>
      </c>
      <c r="DC117" s="2">
        <v>3685</v>
      </c>
      <c r="DD117" s="1">
        <v>3661.99</v>
      </c>
      <c r="DE117" s="1">
        <v>4235</v>
      </c>
      <c r="DF117" s="2">
        <v>351091</v>
      </c>
      <c r="DG117" s="2">
        <v>83</v>
      </c>
      <c r="DH117" s="3">
        <v>341070.63</v>
      </c>
      <c r="DI117" s="6">
        <v>81</v>
      </c>
      <c r="DJ117" s="2">
        <v>3692</v>
      </c>
      <c r="DK117" s="1">
        <v>3661.4650000000001</v>
      </c>
      <c r="DL117" s="1">
        <v>4242</v>
      </c>
      <c r="DM117" s="2">
        <v>262561</v>
      </c>
      <c r="DN117" s="2">
        <v>62</v>
      </c>
      <c r="DO117" s="3">
        <v>273991.05</v>
      </c>
      <c r="DP117" s="6">
        <v>65</v>
      </c>
      <c r="DQ117" s="2">
        <v>3701</v>
      </c>
      <c r="DR117" s="1">
        <v>3666.5</v>
      </c>
      <c r="DS117" s="1">
        <v>4248</v>
      </c>
      <c r="DT117" s="2">
        <v>200189</v>
      </c>
      <c r="DU117" s="2">
        <v>48</v>
      </c>
      <c r="DV117" s="3">
        <v>227201.61</v>
      </c>
      <c r="DW117" s="6">
        <v>54</v>
      </c>
      <c r="DX117" s="2">
        <v>3692</v>
      </c>
      <c r="DY117" s="1">
        <v>3664.8</v>
      </c>
      <c r="DZ117" s="1">
        <v>4239</v>
      </c>
      <c r="EA117" s="2">
        <v>142806</v>
      </c>
      <c r="EB117" s="2">
        <v>34</v>
      </c>
      <c r="EC117" s="3">
        <v>173650.64</v>
      </c>
      <c r="ED117" s="6">
        <v>41</v>
      </c>
      <c r="EE117" s="2">
        <v>3696</v>
      </c>
      <c r="EF117" s="1">
        <v>3663.3670000000002</v>
      </c>
      <c r="EG117" s="1">
        <v>4243</v>
      </c>
      <c r="EH117" s="2">
        <v>139207</v>
      </c>
      <c r="EI117" s="2">
        <v>33</v>
      </c>
      <c r="EJ117" s="3">
        <v>166949.01999999999</v>
      </c>
      <c r="EK117" s="6">
        <v>40</v>
      </c>
      <c r="EL117" s="2">
        <v>3717</v>
      </c>
      <c r="EM117" s="1">
        <v>3666.7919999999999</v>
      </c>
      <c r="EN117" s="1">
        <v>4264</v>
      </c>
      <c r="EO117" s="2">
        <v>127956</v>
      </c>
      <c r="EP117" s="2">
        <v>30</v>
      </c>
      <c r="EQ117" s="3">
        <v>147470.46</v>
      </c>
      <c r="ER117" s="6">
        <v>35</v>
      </c>
      <c r="ES117" s="2">
        <v>3701</v>
      </c>
      <c r="ET117" s="1">
        <v>3658.029</v>
      </c>
      <c r="EU117" s="1">
        <v>4248</v>
      </c>
      <c r="EV117" s="2">
        <v>130623</v>
      </c>
      <c r="EW117" s="2">
        <v>31</v>
      </c>
      <c r="EX117" s="3">
        <v>148757.91</v>
      </c>
      <c r="EY117" s="6">
        <v>35</v>
      </c>
      <c r="EZ117" s="2">
        <v>3702</v>
      </c>
      <c r="FA117" s="1">
        <v>3664.364</v>
      </c>
      <c r="FB117" s="1">
        <v>4249</v>
      </c>
      <c r="FC117" s="2">
        <v>106291</v>
      </c>
      <c r="FD117" s="2">
        <v>25</v>
      </c>
      <c r="FE117" s="3">
        <v>116852.78</v>
      </c>
      <c r="FF117" s="6">
        <v>28</v>
      </c>
      <c r="FG117" s="2">
        <v>3695</v>
      </c>
      <c r="FH117" s="1">
        <v>3664.9</v>
      </c>
      <c r="FI117" s="1">
        <v>4242</v>
      </c>
      <c r="FJ117" s="2">
        <v>133013</v>
      </c>
      <c r="FK117" s="2">
        <v>32</v>
      </c>
      <c r="FL117" s="3">
        <v>147847.73000000001</v>
      </c>
      <c r="FM117" s="6">
        <v>35</v>
      </c>
      <c r="FN117" s="2">
        <v>3703</v>
      </c>
      <c r="FO117" s="1">
        <v>3671.07</v>
      </c>
      <c r="FP117" s="1">
        <v>4250</v>
      </c>
      <c r="FQ117" s="2">
        <v>229495</v>
      </c>
      <c r="FR117" s="2">
        <v>54</v>
      </c>
      <c r="FS117" s="3">
        <v>258264.62</v>
      </c>
      <c r="FT117" s="6">
        <v>61</v>
      </c>
      <c r="FU117" s="2">
        <v>3701</v>
      </c>
      <c r="FV117" s="1">
        <v>3671.4960000000001</v>
      </c>
      <c r="FW117" s="1">
        <v>4251</v>
      </c>
      <c r="FX117" s="2">
        <v>359539</v>
      </c>
      <c r="FY117" s="2">
        <v>85</v>
      </c>
      <c r="FZ117" s="3">
        <v>409236.57</v>
      </c>
      <c r="GA117" s="6">
        <v>97</v>
      </c>
      <c r="GB117" s="2">
        <v>4199</v>
      </c>
      <c r="GC117" s="1">
        <v>43975.97</v>
      </c>
      <c r="GD117" s="1">
        <v>25562.34</v>
      </c>
      <c r="GE117" s="1">
        <v>18346.84</v>
      </c>
      <c r="GF117" s="1">
        <v>4755</v>
      </c>
      <c r="GG117" s="2">
        <v>2637826</v>
      </c>
      <c r="GH117" s="2">
        <v>53</v>
      </c>
      <c r="GI117" s="4">
        <v>2904097</v>
      </c>
      <c r="GJ117" s="4">
        <v>58</v>
      </c>
      <c r="GK117" s="4">
        <v>1149785</v>
      </c>
      <c r="GL117" s="4">
        <v>40</v>
      </c>
      <c r="GM117" s="4">
        <v>1754290</v>
      </c>
      <c r="GN117" s="6">
        <v>84</v>
      </c>
    </row>
    <row r="118" spans="1:196" x14ac:dyDescent="0.2">
      <c r="A118" s="1" t="s">
        <v>126</v>
      </c>
      <c r="B118" s="5" t="s">
        <v>40</v>
      </c>
      <c r="C118" s="2">
        <v>27523</v>
      </c>
      <c r="D118" s="1">
        <v>27406.89</v>
      </c>
      <c r="E118" s="1">
        <v>28083</v>
      </c>
      <c r="F118" s="2">
        <v>21167407</v>
      </c>
      <c r="G118" s="2">
        <v>757</v>
      </c>
      <c r="H118" s="3">
        <v>3131139.32</v>
      </c>
      <c r="I118" s="6">
        <v>112</v>
      </c>
      <c r="J118" s="2">
        <v>27505</v>
      </c>
      <c r="K118" s="1">
        <v>27337.48</v>
      </c>
      <c r="L118" s="1">
        <v>28062</v>
      </c>
      <c r="M118" s="2">
        <v>18451206</v>
      </c>
      <c r="N118" s="2">
        <v>662</v>
      </c>
      <c r="O118" s="3">
        <v>2583272.09</v>
      </c>
      <c r="P118" s="6">
        <v>93</v>
      </c>
      <c r="Q118" s="2">
        <v>27503</v>
      </c>
      <c r="R118" s="1">
        <v>27333.72</v>
      </c>
      <c r="S118" s="1">
        <v>28060</v>
      </c>
      <c r="T118" s="2">
        <v>16408519</v>
      </c>
      <c r="U118" s="2">
        <v>588</v>
      </c>
      <c r="V118" s="3">
        <v>2221768.38</v>
      </c>
      <c r="W118" s="6">
        <v>80</v>
      </c>
      <c r="X118" s="2">
        <v>27537</v>
      </c>
      <c r="Y118" s="1">
        <v>27354.55</v>
      </c>
      <c r="Z118" s="1">
        <v>28090</v>
      </c>
      <c r="AA118" s="2">
        <v>14879075</v>
      </c>
      <c r="AB118" s="2">
        <v>533</v>
      </c>
      <c r="AC118" s="3">
        <v>2033934.89</v>
      </c>
      <c r="AD118" s="6">
        <v>73</v>
      </c>
      <c r="AE118" s="2">
        <v>27567</v>
      </c>
      <c r="AF118" s="1">
        <v>27371.49</v>
      </c>
      <c r="AG118" s="1">
        <v>28117</v>
      </c>
      <c r="AH118" s="2">
        <v>14126372</v>
      </c>
      <c r="AI118" s="2">
        <v>506</v>
      </c>
      <c r="AJ118" s="3">
        <v>2182327.5699999998</v>
      </c>
      <c r="AK118" s="6">
        <v>78</v>
      </c>
      <c r="AL118" s="2">
        <v>27573</v>
      </c>
      <c r="AM118" s="1">
        <v>27358.52</v>
      </c>
      <c r="AN118" s="1">
        <v>28124</v>
      </c>
      <c r="AO118" s="2">
        <v>14355107</v>
      </c>
      <c r="AP118" s="2">
        <v>514</v>
      </c>
      <c r="AQ118" s="3">
        <v>2303921.52</v>
      </c>
      <c r="AR118" s="6">
        <v>83</v>
      </c>
      <c r="AS118" s="2">
        <v>27597</v>
      </c>
      <c r="AT118" s="1">
        <v>27387.25</v>
      </c>
      <c r="AU118" s="1">
        <v>28149</v>
      </c>
      <c r="AV118" s="2">
        <v>14350462</v>
      </c>
      <c r="AW118" s="2">
        <v>514</v>
      </c>
      <c r="AX118" s="3">
        <v>2410438.1</v>
      </c>
      <c r="AY118" s="6">
        <v>86</v>
      </c>
      <c r="AZ118" s="2">
        <v>27612</v>
      </c>
      <c r="BA118" s="1">
        <v>27432.15</v>
      </c>
      <c r="BB118" s="1">
        <v>28167</v>
      </c>
      <c r="BC118" s="2">
        <v>13949457</v>
      </c>
      <c r="BD118" s="2">
        <v>498</v>
      </c>
      <c r="BE118" s="3">
        <v>2224934.9</v>
      </c>
      <c r="BF118" s="6">
        <v>80</v>
      </c>
      <c r="BG118" s="2">
        <v>27585</v>
      </c>
      <c r="BH118" s="1">
        <v>27422.46</v>
      </c>
      <c r="BI118" s="1">
        <v>28137</v>
      </c>
      <c r="BJ118" s="2">
        <v>14698037</v>
      </c>
      <c r="BK118" s="2">
        <v>525</v>
      </c>
      <c r="BL118" s="3">
        <v>2258046.46</v>
      </c>
      <c r="BM118" s="6">
        <v>81</v>
      </c>
      <c r="BN118" s="2">
        <v>27595</v>
      </c>
      <c r="BO118" s="1">
        <v>27402.81</v>
      </c>
      <c r="BP118" s="1">
        <v>28145</v>
      </c>
      <c r="BQ118" s="2">
        <v>14577176</v>
      </c>
      <c r="BR118" s="2">
        <v>522</v>
      </c>
      <c r="BS118" s="3">
        <v>2235981.11</v>
      </c>
      <c r="BT118" s="6">
        <v>80</v>
      </c>
      <c r="BU118" s="2">
        <v>27580</v>
      </c>
      <c r="BV118" s="1">
        <v>27403.85</v>
      </c>
      <c r="BW118" s="1">
        <v>28130</v>
      </c>
      <c r="BX118" s="2">
        <v>17277560</v>
      </c>
      <c r="BY118" s="2">
        <v>618</v>
      </c>
      <c r="BZ118" s="3">
        <v>2559666.1800000002</v>
      </c>
      <c r="CA118" s="6">
        <v>92</v>
      </c>
      <c r="CB118" s="2">
        <v>27534</v>
      </c>
      <c r="CC118" s="1">
        <v>27387.01</v>
      </c>
      <c r="CD118" s="1">
        <v>28083</v>
      </c>
      <c r="CE118" s="2">
        <v>20559964</v>
      </c>
      <c r="CF118" s="2">
        <v>736</v>
      </c>
      <c r="CG118" s="3">
        <v>3159437.7</v>
      </c>
      <c r="CH118" s="6">
        <v>113</v>
      </c>
      <c r="CI118" s="2">
        <v>31465</v>
      </c>
      <c r="CJ118" s="1">
        <v>328597.7</v>
      </c>
      <c r="CK118" s="1">
        <v>164013</v>
      </c>
      <c r="CL118" s="1">
        <v>164699.5</v>
      </c>
      <c r="CM118" s="1">
        <v>32052</v>
      </c>
      <c r="CN118" s="2">
        <v>194800331</v>
      </c>
      <c r="CO118" s="2">
        <v>582</v>
      </c>
      <c r="CP118" s="4">
        <v>29304715</v>
      </c>
      <c r="CQ118" s="4">
        <v>88</v>
      </c>
      <c r="CR118" s="4">
        <v>13892726</v>
      </c>
      <c r="CS118" s="4">
        <v>83</v>
      </c>
      <c r="CT118" s="4">
        <v>15410722</v>
      </c>
      <c r="CU118" s="6">
        <v>92</v>
      </c>
      <c r="CV118" s="2">
        <v>19563</v>
      </c>
      <c r="CW118" s="1">
        <v>19491.82</v>
      </c>
      <c r="CX118" s="1">
        <v>21999</v>
      </c>
      <c r="CY118" s="2">
        <v>2506095</v>
      </c>
      <c r="CZ118" s="2">
        <v>114</v>
      </c>
      <c r="DA118" s="3">
        <v>2587614.0299999998</v>
      </c>
      <c r="DB118" s="6">
        <v>118</v>
      </c>
      <c r="DC118" s="2">
        <v>19566</v>
      </c>
      <c r="DD118" s="1">
        <v>19459.38</v>
      </c>
      <c r="DE118" s="1">
        <v>21990</v>
      </c>
      <c r="DF118" s="2">
        <v>1875758</v>
      </c>
      <c r="DG118" s="2">
        <v>86</v>
      </c>
      <c r="DH118" s="3">
        <v>1799482.6</v>
      </c>
      <c r="DI118" s="6">
        <v>82</v>
      </c>
      <c r="DJ118" s="2">
        <v>19557</v>
      </c>
      <c r="DK118" s="1">
        <v>19454.5</v>
      </c>
      <c r="DL118" s="1">
        <v>21985</v>
      </c>
      <c r="DM118" s="2">
        <v>1356326</v>
      </c>
      <c r="DN118" s="2">
        <v>62</v>
      </c>
      <c r="DO118" s="3">
        <v>1360502.14</v>
      </c>
      <c r="DP118" s="6">
        <v>62</v>
      </c>
      <c r="DQ118" s="2">
        <v>19568</v>
      </c>
      <c r="DR118" s="1">
        <v>19456.830000000002</v>
      </c>
      <c r="DS118" s="1">
        <v>21996</v>
      </c>
      <c r="DT118" s="2">
        <v>910168</v>
      </c>
      <c r="DU118" s="2">
        <v>42</v>
      </c>
      <c r="DV118" s="3">
        <v>1020010.07</v>
      </c>
      <c r="DW118" s="6">
        <v>47</v>
      </c>
      <c r="DX118" s="2">
        <v>19616</v>
      </c>
      <c r="DY118" s="1">
        <v>19474.53</v>
      </c>
      <c r="DZ118" s="1">
        <v>22064</v>
      </c>
      <c r="EA118" s="2">
        <v>650313</v>
      </c>
      <c r="EB118" s="2">
        <v>30</v>
      </c>
      <c r="EC118" s="3">
        <v>765251.05</v>
      </c>
      <c r="ED118" s="6">
        <v>35</v>
      </c>
      <c r="EE118" s="2">
        <v>19598</v>
      </c>
      <c r="EF118" s="1">
        <v>19452.32</v>
      </c>
      <c r="EG118" s="1">
        <v>22022</v>
      </c>
      <c r="EH118" s="2">
        <v>582408</v>
      </c>
      <c r="EI118" s="2">
        <v>27</v>
      </c>
      <c r="EJ118" s="3">
        <v>663537.49</v>
      </c>
      <c r="EK118" s="6">
        <v>30</v>
      </c>
      <c r="EL118" s="2">
        <v>19633</v>
      </c>
      <c r="EM118" s="1">
        <v>19473.560000000001</v>
      </c>
      <c r="EN118" s="1">
        <v>22057</v>
      </c>
      <c r="EO118" s="2">
        <v>514997</v>
      </c>
      <c r="EP118" s="2">
        <v>24</v>
      </c>
      <c r="EQ118" s="3">
        <v>562176.24</v>
      </c>
      <c r="ER118" s="6">
        <v>26</v>
      </c>
      <c r="ES118" s="2">
        <v>19618</v>
      </c>
      <c r="ET118" s="1">
        <v>19503.66</v>
      </c>
      <c r="EU118" s="1">
        <v>22046</v>
      </c>
      <c r="EV118" s="2">
        <v>512250</v>
      </c>
      <c r="EW118" s="2">
        <v>23</v>
      </c>
      <c r="EX118" s="3">
        <v>553210.11</v>
      </c>
      <c r="EY118" s="6">
        <v>25</v>
      </c>
      <c r="EZ118" s="2">
        <v>19596</v>
      </c>
      <c r="FA118" s="1">
        <v>19498.39</v>
      </c>
      <c r="FB118" s="1">
        <v>22020</v>
      </c>
      <c r="FC118" s="2">
        <v>511238</v>
      </c>
      <c r="FD118" s="2">
        <v>23</v>
      </c>
      <c r="FE118" s="3">
        <v>538505.89</v>
      </c>
      <c r="FF118" s="6">
        <v>25</v>
      </c>
      <c r="FG118" s="2">
        <v>19588</v>
      </c>
      <c r="FH118" s="1">
        <v>19475.43</v>
      </c>
      <c r="FI118" s="1">
        <v>22012</v>
      </c>
      <c r="FJ118" s="2">
        <v>730125</v>
      </c>
      <c r="FK118" s="2">
        <v>33</v>
      </c>
      <c r="FL118" s="3">
        <v>797075</v>
      </c>
      <c r="FM118" s="6">
        <v>36</v>
      </c>
      <c r="FN118" s="2">
        <v>19593</v>
      </c>
      <c r="FO118" s="1">
        <v>19493.88</v>
      </c>
      <c r="FP118" s="1">
        <v>22017</v>
      </c>
      <c r="FQ118" s="2">
        <v>1294247</v>
      </c>
      <c r="FR118" s="2">
        <v>59</v>
      </c>
      <c r="FS118" s="3">
        <v>1414405.5</v>
      </c>
      <c r="FT118" s="6">
        <v>65</v>
      </c>
      <c r="FU118" s="2">
        <v>19593</v>
      </c>
      <c r="FV118" s="1">
        <v>19493.09</v>
      </c>
      <c r="FW118" s="1">
        <v>22172</v>
      </c>
      <c r="FX118" s="2">
        <v>2231094</v>
      </c>
      <c r="FY118" s="2">
        <v>101</v>
      </c>
      <c r="FZ118" s="3">
        <v>2497672.21</v>
      </c>
      <c r="GA118" s="6">
        <v>113</v>
      </c>
      <c r="GB118" s="2">
        <v>21947</v>
      </c>
      <c r="GC118" s="1">
        <v>233727.1</v>
      </c>
      <c r="GD118" s="1">
        <v>135709.9</v>
      </c>
      <c r="GE118" s="1">
        <v>97746.53</v>
      </c>
      <c r="GF118" s="1">
        <v>24585</v>
      </c>
      <c r="GG118" s="2">
        <v>13675019</v>
      </c>
      <c r="GH118" s="2">
        <v>52</v>
      </c>
      <c r="GI118" s="4">
        <v>14559382</v>
      </c>
      <c r="GJ118" s="4">
        <v>56</v>
      </c>
      <c r="GK118" s="4">
        <v>5012056</v>
      </c>
      <c r="GL118" s="4">
        <v>33</v>
      </c>
      <c r="GM118" s="4">
        <v>9547276</v>
      </c>
      <c r="GN118" s="6">
        <v>87</v>
      </c>
    </row>
    <row r="119" spans="1:196" x14ac:dyDescent="0.2">
      <c r="A119" s="1" t="s">
        <v>138</v>
      </c>
      <c r="B119" s="5" t="s">
        <v>40</v>
      </c>
      <c r="C119" s="2">
        <v>9743</v>
      </c>
      <c r="D119" s="1">
        <v>9683.0570000000007</v>
      </c>
      <c r="E119" s="1">
        <v>10112</v>
      </c>
      <c r="F119" s="2">
        <v>7170936</v>
      </c>
      <c r="G119" s="2">
        <v>714</v>
      </c>
      <c r="H119" s="3">
        <v>1047933.87</v>
      </c>
      <c r="I119" s="6">
        <v>104</v>
      </c>
      <c r="J119" s="2">
        <v>9748</v>
      </c>
      <c r="K119" s="1">
        <v>9668.1890000000003</v>
      </c>
      <c r="L119" s="1">
        <v>10118</v>
      </c>
      <c r="M119" s="2">
        <v>6424022</v>
      </c>
      <c r="N119" s="2">
        <v>640</v>
      </c>
      <c r="O119" s="3">
        <v>911616.28</v>
      </c>
      <c r="P119" s="6">
        <v>91</v>
      </c>
      <c r="Q119" s="2">
        <v>9761</v>
      </c>
      <c r="R119" s="1">
        <v>9690.5310000000009</v>
      </c>
      <c r="S119" s="1">
        <v>10131</v>
      </c>
      <c r="T119" s="2">
        <v>5204073</v>
      </c>
      <c r="U119" s="2">
        <v>517</v>
      </c>
      <c r="V119" s="3">
        <v>713899.72</v>
      </c>
      <c r="W119" s="6">
        <v>71</v>
      </c>
      <c r="X119" s="2">
        <v>9768</v>
      </c>
      <c r="Y119" s="1">
        <v>9690.3989999999994</v>
      </c>
      <c r="Z119" s="1">
        <v>10136</v>
      </c>
      <c r="AA119" s="2">
        <v>4930514</v>
      </c>
      <c r="AB119" s="2">
        <v>490</v>
      </c>
      <c r="AC119" s="3">
        <v>668461.11</v>
      </c>
      <c r="AD119" s="6">
        <v>66</v>
      </c>
      <c r="AE119" s="2">
        <v>9795</v>
      </c>
      <c r="AF119" s="1">
        <v>9714.8539999999994</v>
      </c>
      <c r="AG119" s="1">
        <v>10163</v>
      </c>
      <c r="AH119" s="2">
        <v>4991000</v>
      </c>
      <c r="AI119" s="2">
        <v>495</v>
      </c>
      <c r="AJ119" s="3">
        <v>701325.43</v>
      </c>
      <c r="AK119" s="6">
        <v>70</v>
      </c>
      <c r="AL119" s="2">
        <v>9795</v>
      </c>
      <c r="AM119" s="1">
        <v>9699.7669999999998</v>
      </c>
      <c r="AN119" s="1">
        <v>10163</v>
      </c>
      <c r="AO119" s="2">
        <v>6012805</v>
      </c>
      <c r="AP119" s="2">
        <v>597</v>
      </c>
      <c r="AQ119" s="3">
        <v>903226.56</v>
      </c>
      <c r="AR119" s="6">
        <v>90</v>
      </c>
      <c r="AS119" s="2">
        <v>9795</v>
      </c>
      <c r="AT119" s="1">
        <v>9724.8169999999991</v>
      </c>
      <c r="AU119" s="1">
        <v>10163</v>
      </c>
      <c r="AV119" s="2">
        <v>7387067</v>
      </c>
      <c r="AW119" s="2">
        <v>732</v>
      </c>
      <c r="AX119" s="3">
        <v>1220528.3700000001</v>
      </c>
      <c r="AY119" s="6">
        <v>121</v>
      </c>
      <c r="AZ119" s="2">
        <v>9786</v>
      </c>
      <c r="BA119" s="1">
        <v>9706.8220000000001</v>
      </c>
      <c r="BB119" s="1">
        <v>10154</v>
      </c>
      <c r="BC119" s="2">
        <v>6466335</v>
      </c>
      <c r="BD119" s="2">
        <v>642</v>
      </c>
      <c r="BE119" s="3">
        <v>1005982.68</v>
      </c>
      <c r="BF119" s="6">
        <v>100</v>
      </c>
      <c r="BG119" s="2">
        <v>9789</v>
      </c>
      <c r="BH119" s="1">
        <v>9726.6110000000008</v>
      </c>
      <c r="BI119" s="1">
        <v>10153</v>
      </c>
      <c r="BJ119" s="2">
        <v>5783076</v>
      </c>
      <c r="BK119" s="2">
        <v>573</v>
      </c>
      <c r="BL119" s="3">
        <v>844563.34</v>
      </c>
      <c r="BM119" s="6">
        <v>84</v>
      </c>
      <c r="BN119" s="2">
        <v>9820</v>
      </c>
      <c r="BO119" s="1">
        <v>9727.366</v>
      </c>
      <c r="BP119" s="1">
        <v>10193</v>
      </c>
      <c r="BQ119" s="2">
        <v>4795456</v>
      </c>
      <c r="BR119" s="2">
        <v>475</v>
      </c>
      <c r="BS119" s="3">
        <v>664744.59</v>
      </c>
      <c r="BT119" s="6">
        <v>66</v>
      </c>
      <c r="BU119" s="2">
        <v>9821</v>
      </c>
      <c r="BV119" s="1">
        <v>9721.4549999999999</v>
      </c>
      <c r="BW119" s="1">
        <v>10186</v>
      </c>
      <c r="BX119" s="2">
        <v>5622275</v>
      </c>
      <c r="BY119" s="2">
        <v>558</v>
      </c>
      <c r="BZ119" s="3">
        <v>791696.32</v>
      </c>
      <c r="CA119" s="6">
        <v>79</v>
      </c>
      <c r="CB119" s="2">
        <v>9782</v>
      </c>
      <c r="CC119" s="1">
        <v>9729.6200000000008</v>
      </c>
      <c r="CD119" s="1">
        <v>10146</v>
      </c>
      <c r="CE119" s="2">
        <v>6942457</v>
      </c>
      <c r="CF119" s="2">
        <v>688</v>
      </c>
      <c r="CG119" s="3">
        <v>1029139.65</v>
      </c>
      <c r="CH119" s="6">
        <v>102</v>
      </c>
      <c r="CI119" s="2">
        <v>11403</v>
      </c>
      <c r="CJ119" s="1">
        <v>116483.3</v>
      </c>
      <c r="CK119" s="1">
        <v>58190.37</v>
      </c>
      <c r="CL119" s="1">
        <v>58220.87</v>
      </c>
      <c r="CM119" s="1">
        <v>11783</v>
      </c>
      <c r="CN119" s="2">
        <v>71730019</v>
      </c>
      <c r="CO119" s="2">
        <v>596</v>
      </c>
      <c r="CP119" s="4">
        <v>10503061</v>
      </c>
      <c r="CQ119" s="4">
        <v>87</v>
      </c>
      <c r="CR119" s="4">
        <v>5408743</v>
      </c>
      <c r="CS119" s="4">
        <v>90</v>
      </c>
      <c r="CT119" s="4">
        <v>5094693</v>
      </c>
      <c r="CU119" s="6">
        <v>85</v>
      </c>
      <c r="CV119" s="2" t="s">
        <v>23</v>
      </c>
      <c r="CW119" s="1" t="s">
        <v>23</v>
      </c>
      <c r="CX119" s="1" t="s">
        <v>24</v>
      </c>
      <c r="CY119" s="2" t="s">
        <v>25</v>
      </c>
      <c r="CZ119" s="2" t="s">
        <v>25</v>
      </c>
      <c r="DA119" s="3" t="s">
        <v>25</v>
      </c>
      <c r="DB119" s="6" t="s">
        <v>25</v>
      </c>
      <c r="DC119" s="2" t="s">
        <v>23</v>
      </c>
      <c r="DD119" s="1" t="s">
        <v>23</v>
      </c>
      <c r="DE119" s="1" t="s">
        <v>24</v>
      </c>
      <c r="DF119" s="2" t="s">
        <v>25</v>
      </c>
      <c r="DG119" s="2" t="s">
        <v>25</v>
      </c>
      <c r="DH119" s="3" t="s">
        <v>25</v>
      </c>
      <c r="DI119" s="6" t="s">
        <v>25</v>
      </c>
      <c r="DJ119" s="2" t="s">
        <v>23</v>
      </c>
      <c r="DK119" s="1" t="s">
        <v>23</v>
      </c>
      <c r="DL119" s="1" t="s">
        <v>24</v>
      </c>
      <c r="DM119" s="2" t="s">
        <v>25</v>
      </c>
      <c r="DN119" s="2" t="s">
        <v>25</v>
      </c>
      <c r="DO119" s="3" t="s">
        <v>25</v>
      </c>
      <c r="DP119" s="6" t="s">
        <v>25</v>
      </c>
      <c r="DQ119" s="2" t="s">
        <v>23</v>
      </c>
      <c r="DR119" s="1" t="s">
        <v>23</v>
      </c>
      <c r="DS119" s="1" t="s">
        <v>24</v>
      </c>
      <c r="DT119" s="2" t="s">
        <v>25</v>
      </c>
      <c r="DU119" s="2" t="s">
        <v>25</v>
      </c>
      <c r="DV119" s="3" t="s">
        <v>25</v>
      </c>
      <c r="DW119" s="6" t="s">
        <v>25</v>
      </c>
      <c r="DX119" s="2" t="s">
        <v>23</v>
      </c>
      <c r="DY119" s="1" t="s">
        <v>23</v>
      </c>
      <c r="DZ119" s="1" t="s">
        <v>24</v>
      </c>
      <c r="EA119" s="2" t="s">
        <v>25</v>
      </c>
      <c r="EB119" s="2" t="s">
        <v>25</v>
      </c>
      <c r="EC119" s="3" t="s">
        <v>25</v>
      </c>
      <c r="ED119" s="6" t="s">
        <v>25</v>
      </c>
      <c r="EE119" s="2" t="s">
        <v>23</v>
      </c>
      <c r="EF119" s="1" t="s">
        <v>23</v>
      </c>
      <c r="EG119" s="1" t="s">
        <v>24</v>
      </c>
      <c r="EH119" s="2" t="s">
        <v>25</v>
      </c>
      <c r="EI119" s="2" t="s">
        <v>25</v>
      </c>
      <c r="EJ119" s="3" t="s">
        <v>25</v>
      </c>
      <c r="EK119" s="6" t="s">
        <v>25</v>
      </c>
      <c r="EL119" s="2" t="s">
        <v>23</v>
      </c>
      <c r="EM119" s="1" t="s">
        <v>23</v>
      </c>
      <c r="EN119" s="1" t="s">
        <v>24</v>
      </c>
      <c r="EO119" s="2" t="s">
        <v>25</v>
      </c>
      <c r="EP119" s="2" t="s">
        <v>25</v>
      </c>
      <c r="EQ119" s="3" t="s">
        <v>25</v>
      </c>
      <c r="ER119" s="6" t="s">
        <v>25</v>
      </c>
      <c r="ES119" s="2" t="s">
        <v>23</v>
      </c>
      <c r="ET119" s="1" t="s">
        <v>23</v>
      </c>
      <c r="EU119" s="1" t="s">
        <v>24</v>
      </c>
      <c r="EV119" s="2" t="s">
        <v>25</v>
      </c>
      <c r="EW119" s="2" t="s">
        <v>25</v>
      </c>
      <c r="EX119" s="3" t="s">
        <v>25</v>
      </c>
      <c r="EY119" s="6" t="s">
        <v>25</v>
      </c>
      <c r="EZ119" s="2" t="s">
        <v>23</v>
      </c>
      <c r="FA119" s="1" t="s">
        <v>23</v>
      </c>
      <c r="FB119" s="1" t="s">
        <v>24</v>
      </c>
      <c r="FC119" s="2" t="s">
        <v>25</v>
      </c>
      <c r="FD119" s="2" t="s">
        <v>25</v>
      </c>
      <c r="FE119" s="3" t="s">
        <v>25</v>
      </c>
      <c r="FF119" s="6" t="s">
        <v>25</v>
      </c>
      <c r="FG119" s="2" t="s">
        <v>23</v>
      </c>
      <c r="FH119" s="1" t="s">
        <v>23</v>
      </c>
      <c r="FI119" s="1" t="s">
        <v>24</v>
      </c>
      <c r="FJ119" s="2" t="s">
        <v>25</v>
      </c>
      <c r="FK119" s="2" t="s">
        <v>25</v>
      </c>
      <c r="FL119" s="3" t="s">
        <v>25</v>
      </c>
      <c r="FM119" s="6" t="s">
        <v>25</v>
      </c>
      <c r="FN119" s="2" t="s">
        <v>23</v>
      </c>
      <c r="FO119" s="1" t="s">
        <v>23</v>
      </c>
      <c r="FP119" s="1" t="s">
        <v>24</v>
      </c>
      <c r="FQ119" s="2" t="s">
        <v>25</v>
      </c>
      <c r="FR119" s="2" t="s">
        <v>25</v>
      </c>
      <c r="FS119" s="3" t="s">
        <v>25</v>
      </c>
      <c r="FT119" s="6" t="s">
        <v>25</v>
      </c>
      <c r="FU119" s="2" t="s">
        <v>23</v>
      </c>
      <c r="FV119" s="1" t="s">
        <v>23</v>
      </c>
      <c r="FW119" s="1" t="s">
        <v>24</v>
      </c>
      <c r="FX119" s="2" t="s">
        <v>25</v>
      </c>
      <c r="FY119" s="2" t="s">
        <v>25</v>
      </c>
      <c r="FZ119" s="3" t="s">
        <v>25</v>
      </c>
      <c r="GA119" s="6" t="s">
        <v>25</v>
      </c>
      <c r="GB119" s="2" t="s">
        <v>26</v>
      </c>
      <c r="GC119" s="1" t="s">
        <v>23</v>
      </c>
      <c r="GD119" s="1" t="s">
        <v>23</v>
      </c>
      <c r="GE119" s="1" t="s">
        <v>23</v>
      </c>
      <c r="GF119" s="1" t="s">
        <v>23</v>
      </c>
      <c r="GG119" s="2" t="s">
        <v>25</v>
      </c>
      <c r="GH119" s="2" t="s">
        <v>25</v>
      </c>
      <c r="GI119" s="4" t="s">
        <v>25</v>
      </c>
      <c r="GJ119" s="4" t="s">
        <v>25</v>
      </c>
      <c r="GK119" s="4" t="s">
        <v>25</v>
      </c>
      <c r="GL119" s="4" t="s">
        <v>25</v>
      </c>
      <c r="GM119" s="4" t="s">
        <v>25</v>
      </c>
      <c r="GN119" s="6" t="s">
        <v>25</v>
      </c>
    </row>
    <row r="120" spans="1:196" x14ac:dyDescent="0.2">
      <c r="A120" s="1" t="s">
        <v>139</v>
      </c>
      <c r="B120" s="5" t="s">
        <v>140</v>
      </c>
      <c r="C120" s="2">
        <v>3227</v>
      </c>
      <c r="D120" s="1">
        <v>3174.299</v>
      </c>
      <c r="E120" s="1">
        <v>3261</v>
      </c>
      <c r="F120" s="2">
        <v>2343753</v>
      </c>
      <c r="G120" s="2">
        <v>731</v>
      </c>
      <c r="H120" s="3">
        <v>335551.88</v>
      </c>
      <c r="I120" s="6">
        <v>105</v>
      </c>
      <c r="J120" s="2">
        <v>3222</v>
      </c>
      <c r="K120" s="1">
        <v>3172.4949999999999</v>
      </c>
      <c r="L120" s="1">
        <v>3256</v>
      </c>
      <c r="M120" s="2">
        <v>2163177</v>
      </c>
      <c r="N120" s="2">
        <v>675</v>
      </c>
      <c r="O120" s="3">
        <v>302526.03999999998</v>
      </c>
      <c r="P120" s="6">
        <v>94</v>
      </c>
      <c r="Q120" s="2">
        <v>3215</v>
      </c>
      <c r="R120" s="1">
        <v>3175.1669999999999</v>
      </c>
      <c r="S120" s="1">
        <v>3249</v>
      </c>
      <c r="T120" s="2">
        <v>1915598</v>
      </c>
      <c r="U120" s="2">
        <v>597</v>
      </c>
      <c r="V120" s="3">
        <v>261115.09</v>
      </c>
      <c r="W120" s="6">
        <v>81</v>
      </c>
      <c r="X120" s="2">
        <v>3285</v>
      </c>
      <c r="Y120" s="1">
        <v>3169.1370000000002</v>
      </c>
      <c r="Z120" s="1">
        <v>3319</v>
      </c>
      <c r="AA120" s="2">
        <v>1779773</v>
      </c>
      <c r="AB120" s="2">
        <v>556</v>
      </c>
      <c r="AC120" s="3">
        <v>238774.64</v>
      </c>
      <c r="AD120" s="6">
        <v>75</v>
      </c>
      <c r="AE120" s="2">
        <v>3252</v>
      </c>
      <c r="AF120" s="1">
        <v>3165.703</v>
      </c>
      <c r="AG120" s="1">
        <v>3286</v>
      </c>
      <c r="AH120" s="2">
        <v>1600348</v>
      </c>
      <c r="AI120" s="2">
        <v>500</v>
      </c>
      <c r="AJ120" s="3">
        <v>256998.76</v>
      </c>
      <c r="AK120" s="6">
        <v>80</v>
      </c>
      <c r="AL120" s="2">
        <v>3210</v>
      </c>
      <c r="AM120" s="1">
        <v>3149.3910000000001</v>
      </c>
      <c r="AN120" s="1">
        <v>3244</v>
      </c>
      <c r="AO120" s="2">
        <v>1435012</v>
      </c>
      <c r="AP120" s="2">
        <v>451</v>
      </c>
      <c r="AQ120" s="3">
        <v>227371.15</v>
      </c>
      <c r="AR120" s="6">
        <v>71</v>
      </c>
      <c r="AS120" s="2">
        <v>3230</v>
      </c>
      <c r="AT120" s="1">
        <v>3159.43</v>
      </c>
      <c r="AU120" s="1">
        <v>3264</v>
      </c>
      <c r="AV120" s="2">
        <v>1476563</v>
      </c>
      <c r="AW120" s="2">
        <v>462</v>
      </c>
      <c r="AX120" s="3">
        <v>233132.18</v>
      </c>
      <c r="AY120" s="6">
        <v>73</v>
      </c>
      <c r="AZ120" s="2">
        <v>3212</v>
      </c>
      <c r="BA120" s="1">
        <v>3160.6039999999998</v>
      </c>
      <c r="BB120" s="1">
        <v>3246</v>
      </c>
      <c r="BC120" s="2">
        <v>1384557</v>
      </c>
      <c r="BD120" s="2">
        <v>433</v>
      </c>
      <c r="BE120" s="3">
        <v>216062.85</v>
      </c>
      <c r="BF120" s="6">
        <v>68</v>
      </c>
      <c r="BG120" s="2">
        <v>3209</v>
      </c>
      <c r="BH120" s="1">
        <v>3158.7629999999999</v>
      </c>
      <c r="BI120" s="1">
        <v>3243</v>
      </c>
      <c r="BJ120" s="2">
        <v>1420288</v>
      </c>
      <c r="BK120" s="2">
        <v>445</v>
      </c>
      <c r="BL120" s="3">
        <v>221620.25</v>
      </c>
      <c r="BM120" s="6">
        <v>69</v>
      </c>
      <c r="BN120" s="2">
        <v>3216</v>
      </c>
      <c r="BO120" s="1">
        <v>3160.5680000000002</v>
      </c>
      <c r="BP120" s="1">
        <v>3250</v>
      </c>
      <c r="BQ120" s="2">
        <v>1614453</v>
      </c>
      <c r="BR120" s="2">
        <v>505</v>
      </c>
      <c r="BS120" s="3">
        <v>272878.71000000002</v>
      </c>
      <c r="BT120" s="6">
        <v>85</v>
      </c>
      <c r="BU120" s="2">
        <v>3239</v>
      </c>
      <c r="BV120" s="1">
        <v>3170.6289999999999</v>
      </c>
      <c r="BW120" s="1">
        <v>3273</v>
      </c>
      <c r="BX120" s="2">
        <v>1903014</v>
      </c>
      <c r="BY120" s="2">
        <v>594</v>
      </c>
      <c r="BZ120" s="3">
        <v>266232.89</v>
      </c>
      <c r="CA120" s="6">
        <v>83</v>
      </c>
      <c r="CB120" s="2">
        <v>3221</v>
      </c>
      <c r="CC120" s="1">
        <v>3175.7959999999998</v>
      </c>
      <c r="CD120" s="1">
        <v>3255</v>
      </c>
      <c r="CE120" s="2">
        <v>2295919</v>
      </c>
      <c r="CF120" s="2">
        <v>715</v>
      </c>
      <c r="CG120" s="3">
        <v>342414.59</v>
      </c>
      <c r="CH120" s="6">
        <v>107</v>
      </c>
      <c r="CI120" s="2">
        <v>4212</v>
      </c>
      <c r="CJ120" s="1">
        <v>37991.85</v>
      </c>
      <c r="CK120" s="1">
        <v>18936.59</v>
      </c>
      <c r="CL120" s="1">
        <v>18921.240000000002</v>
      </c>
      <c r="CM120" s="1">
        <v>4246</v>
      </c>
      <c r="CN120" s="2">
        <v>21332452</v>
      </c>
      <c r="CO120" s="2">
        <v>557</v>
      </c>
      <c r="CP120" s="4">
        <v>3174688</v>
      </c>
      <c r="CQ120" s="4">
        <v>83</v>
      </c>
      <c r="CR120" s="4">
        <v>1462346</v>
      </c>
      <c r="CS120" s="4">
        <v>77</v>
      </c>
      <c r="CT120" s="4">
        <v>1712355</v>
      </c>
      <c r="CU120" s="6">
        <v>90</v>
      </c>
      <c r="CV120" s="2" t="s">
        <v>23</v>
      </c>
      <c r="CW120" s="1" t="s">
        <v>23</v>
      </c>
      <c r="CX120" s="1" t="s">
        <v>24</v>
      </c>
      <c r="CY120" s="2" t="s">
        <v>25</v>
      </c>
      <c r="CZ120" s="2" t="s">
        <v>25</v>
      </c>
      <c r="DA120" s="3" t="s">
        <v>25</v>
      </c>
      <c r="DB120" s="6" t="s">
        <v>25</v>
      </c>
      <c r="DC120" s="2" t="s">
        <v>23</v>
      </c>
      <c r="DD120" s="1" t="s">
        <v>23</v>
      </c>
      <c r="DE120" s="1" t="s">
        <v>24</v>
      </c>
      <c r="DF120" s="2" t="s">
        <v>25</v>
      </c>
      <c r="DG120" s="2" t="s">
        <v>25</v>
      </c>
      <c r="DH120" s="3" t="s">
        <v>25</v>
      </c>
      <c r="DI120" s="6" t="s">
        <v>25</v>
      </c>
      <c r="DJ120" s="2" t="s">
        <v>23</v>
      </c>
      <c r="DK120" s="1" t="s">
        <v>23</v>
      </c>
      <c r="DL120" s="1" t="s">
        <v>24</v>
      </c>
      <c r="DM120" s="2" t="s">
        <v>25</v>
      </c>
      <c r="DN120" s="2" t="s">
        <v>25</v>
      </c>
      <c r="DO120" s="3" t="s">
        <v>25</v>
      </c>
      <c r="DP120" s="6" t="s">
        <v>25</v>
      </c>
      <c r="DQ120" s="2" t="s">
        <v>23</v>
      </c>
      <c r="DR120" s="1" t="s">
        <v>23</v>
      </c>
      <c r="DS120" s="1" t="s">
        <v>24</v>
      </c>
      <c r="DT120" s="2" t="s">
        <v>25</v>
      </c>
      <c r="DU120" s="2" t="s">
        <v>25</v>
      </c>
      <c r="DV120" s="3" t="s">
        <v>25</v>
      </c>
      <c r="DW120" s="6" t="s">
        <v>25</v>
      </c>
      <c r="DX120" s="2" t="s">
        <v>23</v>
      </c>
      <c r="DY120" s="1" t="s">
        <v>23</v>
      </c>
      <c r="DZ120" s="1" t="s">
        <v>24</v>
      </c>
      <c r="EA120" s="2" t="s">
        <v>25</v>
      </c>
      <c r="EB120" s="2" t="s">
        <v>25</v>
      </c>
      <c r="EC120" s="3" t="s">
        <v>25</v>
      </c>
      <c r="ED120" s="6" t="s">
        <v>25</v>
      </c>
      <c r="EE120" s="2" t="s">
        <v>23</v>
      </c>
      <c r="EF120" s="1" t="s">
        <v>23</v>
      </c>
      <c r="EG120" s="1" t="s">
        <v>24</v>
      </c>
      <c r="EH120" s="2" t="s">
        <v>25</v>
      </c>
      <c r="EI120" s="2" t="s">
        <v>25</v>
      </c>
      <c r="EJ120" s="3" t="s">
        <v>25</v>
      </c>
      <c r="EK120" s="6" t="s">
        <v>25</v>
      </c>
      <c r="EL120" s="2" t="s">
        <v>23</v>
      </c>
      <c r="EM120" s="1" t="s">
        <v>23</v>
      </c>
      <c r="EN120" s="1" t="s">
        <v>24</v>
      </c>
      <c r="EO120" s="2" t="s">
        <v>25</v>
      </c>
      <c r="EP120" s="2" t="s">
        <v>25</v>
      </c>
      <c r="EQ120" s="3" t="s">
        <v>25</v>
      </c>
      <c r="ER120" s="6" t="s">
        <v>25</v>
      </c>
      <c r="ES120" s="2" t="s">
        <v>23</v>
      </c>
      <c r="ET120" s="1" t="s">
        <v>23</v>
      </c>
      <c r="EU120" s="1" t="s">
        <v>24</v>
      </c>
      <c r="EV120" s="2" t="s">
        <v>25</v>
      </c>
      <c r="EW120" s="2" t="s">
        <v>25</v>
      </c>
      <c r="EX120" s="3" t="s">
        <v>25</v>
      </c>
      <c r="EY120" s="6" t="s">
        <v>25</v>
      </c>
      <c r="EZ120" s="2" t="s">
        <v>23</v>
      </c>
      <c r="FA120" s="1" t="s">
        <v>23</v>
      </c>
      <c r="FB120" s="1" t="s">
        <v>24</v>
      </c>
      <c r="FC120" s="2" t="s">
        <v>25</v>
      </c>
      <c r="FD120" s="2" t="s">
        <v>25</v>
      </c>
      <c r="FE120" s="3" t="s">
        <v>25</v>
      </c>
      <c r="FF120" s="6" t="s">
        <v>25</v>
      </c>
      <c r="FG120" s="2" t="s">
        <v>23</v>
      </c>
      <c r="FH120" s="1" t="s">
        <v>23</v>
      </c>
      <c r="FI120" s="1" t="s">
        <v>24</v>
      </c>
      <c r="FJ120" s="2" t="s">
        <v>25</v>
      </c>
      <c r="FK120" s="2" t="s">
        <v>25</v>
      </c>
      <c r="FL120" s="3" t="s">
        <v>25</v>
      </c>
      <c r="FM120" s="6" t="s">
        <v>25</v>
      </c>
      <c r="FN120" s="2" t="s">
        <v>23</v>
      </c>
      <c r="FO120" s="1" t="s">
        <v>23</v>
      </c>
      <c r="FP120" s="1" t="s">
        <v>24</v>
      </c>
      <c r="FQ120" s="2" t="s">
        <v>25</v>
      </c>
      <c r="FR120" s="2" t="s">
        <v>25</v>
      </c>
      <c r="FS120" s="3" t="s">
        <v>25</v>
      </c>
      <c r="FT120" s="6" t="s">
        <v>25</v>
      </c>
      <c r="FU120" s="2" t="s">
        <v>23</v>
      </c>
      <c r="FV120" s="1" t="s">
        <v>23</v>
      </c>
      <c r="FW120" s="1" t="s">
        <v>24</v>
      </c>
      <c r="FX120" s="2" t="s">
        <v>25</v>
      </c>
      <c r="FY120" s="2" t="s">
        <v>25</v>
      </c>
      <c r="FZ120" s="3" t="s">
        <v>25</v>
      </c>
      <c r="GA120" s="6" t="s">
        <v>25</v>
      </c>
      <c r="GB120" s="2" t="s">
        <v>26</v>
      </c>
      <c r="GC120" s="1" t="s">
        <v>23</v>
      </c>
      <c r="GD120" s="1" t="s">
        <v>23</v>
      </c>
      <c r="GE120" s="1" t="s">
        <v>23</v>
      </c>
      <c r="GF120" s="1" t="s">
        <v>23</v>
      </c>
      <c r="GG120" s="2" t="s">
        <v>25</v>
      </c>
      <c r="GH120" s="2" t="s">
        <v>25</v>
      </c>
      <c r="GI120" s="4" t="s">
        <v>25</v>
      </c>
      <c r="GJ120" s="4" t="s">
        <v>25</v>
      </c>
      <c r="GK120" s="4" t="s">
        <v>25</v>
      </c>
      <c r="GL120" s="4" t="s">
        <v>25</v>
      </c>
      <c r="GM120" s="4" t="s">
        <v>25</v>
      </c>
      <c r="GN120" s="6" t="s">
        <v>25</v>
      </c>
    </row>
    <row r="121" spans="1:196" x14ac:dyDescent="0.2">
      <c r="A121" s="1" t="s">
        <v>139</v>
      </c>
      <c r="B121" s="5" t="s">
        <v>141</v>
      </c>
      <c r="C121" s="2">
        <v>223</v>
      </c>
      <c r="D121" s="1">
        <v>219.101</v>
      </c>
      <c r="E121" s="1">
        <v>223</v>
      </c>
      <c r="F121" s="2">
        <v>194346</v>
      </c>
      <c r="G121" s="2">
        <v>887</v>
      </c>
      <c r="H121" s="3">
        <v>29159.97</v>
      </c>
      <c r="I121" s="6">
        <v>133</v>
      </c>
      <c r="J121" s="2">
        <v>227</v>
      </c>
      <c r="K121" s="1">
        <v>219.1</v>
      </c>
      <c r="L121" s="1">
        <v>227</v>
      </c>
      <c r="M121" s="2">
        <v>195017</v>
      </c>
      <c r="N121" s="2">
        <v>890</v>
      </c>
      <c r="O121" s="3">
        <v>29163.439999999999</v>
      </c>
      <c r="P121" s="6">
        <v>133</v>
      </c>
      <c r="Q121" s="2">
        <v>219</v>
      </c>
      <c r="R121" s="1">
        <v>215.4</v>
      </c>
      <c r="S121" s="1">
        <v>219</v>
      </c>
      <c r="T121" s="2">
        <v>162973</v>
      </c>
      <c r="U121" s="2">
        <v>757</v>
      </c>
      <c r="V121" s="3">
        <v>24253.599999999999</v>
      </c>
      <c r="W121" s="6">
        <v>113</v>
      </c>
      <c r="X121" s="2">
        <v>218</v>
      </c>
      <c r="Y121" s="1">
        <v>216.6</v>
      </c>
      <c r="Z121" s="1">
        <v>218</v>
      </c>
      <c r="AA121" s="2">
        <v>153818</v>
      </c>
      <c r="AB121" s="2">
        <v>710</v>
      </c>
      <c r="AC121" s="3">
        <v>24235.19</v>
      </c>
      <c r="AD121" s="6">
        <v>112</v>
      </c>
      <c r="AE121" s="2">
        <v>228</v>
      </c>
      <c r="AF121" s="1">
        <v>217.06800000000001</v>
      </c>
      <c r="AG121" s="1">
        <v>228</v>
      </c>
      <c r="AH121" s="2">
        <v>145971</v>
      </c>
      <c r="AI121" s="2">
        <v>672</v>
      </c>
      <c r="AJ121" s="3">
        <v>24214.720000000001</v>
      </c>
      <c r="AK121" s="6">
        <v>112</v>
      </c>
      <c r="AL121" s="2">
        <v>221</v>
      </c>
      <c r="AM121" s="1">
        <v>215.501</v>
      </c>
      <c r="AN121" s="1">
        <v>221</v>
      </c>
      <c r="AO121" s="2">
        <v>143556</v>
      </c>
      <c r="AP121" s="2">
        <v>666</v>
      </c>
      <c r="AQ121" s="3">
        <v>25942.38</v>
      </c>
      <c r="AR121" s="6">
        <v>120</v>
      </c>
      <c r="AS121" s="2">
        <v>219</v>
      </c>
      <c r="AT121" s="1">
        <v>212.96700000000001</v>
      </c>
      <c r="AU121" s="1">
        <v>219</v>
      </c>
      <c r="AV121" s="2">
        <v>131840</v>
      </c>
      <c r="AW121" s="2">
        <v>619</v>
      </c>
      <c r="AX121" s="3">
        <v>26735.94</v>
      </c>
      <c r="AY121" s="6">
        <v>126</v>
      </c>
      <c r="AZ121" s="2">
        <v>214</v>
      </c>
      <c r="BA121" s="1">
        <v>213.3</v>
      </c>
      <c r="BB121" s="1">
        <v>214</v>
      </c>
      <c r="BC121" s="2">
        <v>137700</v>
      </c>
      <c r="BD121" s="2">
        <v>646</v>
      </c>
      <c r="BE121" s="3">
        <v>25419.61</v>
      </c>
      <c r="BF121" s="6">
        <v>119</v>
      </c>
      <c r="BG121" s="2">
        <v>218</v>
      </c>
      <c r="BH121" s="1">
        <v>214.267</v>
      </c>
      <c r="BI121" s="1">
        <v>218</v>
      </c>
      <c r="BJ121" s="2">
        <v>121859</v>
      </c>
      <c r="BK121" s="2">
        <v>569</v>
      </c>
      <c r="BL121" s="3">
        <v>21347.52</v>
      </c>
      <c r="BM121" s="6">
        <v>100</v>
      </c>
      <c r="BN121" s="2">
        <v>215</v>
      </c>
      <c r="BO121" s="1">
        <v>214.1</v>
      </c>
      <c r="BP121" s="1">
        <v>215</v>
      </c>
      <c r="BQ121" s="2">
        <v>123261</v>
      </c>
      <c r="BR121" s="2">
        <v>576</v>
      </c>
      <c r="BS121" s="3">
        <v>23786.28</v>
      </c>
      <c r="BT121" s="6">
        <v>111</v>
      </c>
      <c r="BU121" s="2">
        <v>214</v>
      </c>
      <c r="BV121" s="1">
        <v>211.96600000000001</v>
      </c>
      <c r="BW121" s="1">
        <v>214</v>
      </c>
      <c r="BX121" s="2">
        <v>151502</v>
      </c>
      <c r="BY121" s="2">
        <v>715</v>
      </c>
      <c r="BZ121" s="3">
        <v>28389.56</v>
      </c>
      <c r="CA121" s="6">
        <v>134</v>
      </c>
      <c r="CB121" s="2">
        <v>217</v>
      </c>
      <c r="CC121" s="1">
        <v>213.86699999999999</v>
      </c>
      <c r="CD121" s="1">
        <v>217</v>
      </c>
      <c r="CE121" s="2">
        <v>165170</v>
      </c>
      <c r="CF121" s="2">
        <v>772</v>
      </c>
      <c r="CG121" s="3">
        <v>28786.14</v>
      </c>
      <c r="CH121" s="6">
        <v>135</v>
      </c>
      <c r="CI121" s="2">
        <v>282</v>
      </c>
      <c r="CJ121" s="1">
        <v>2583.2280000000001</v>
      </c>
      <c r="CK121" s="1">
        <v>1285.28</v>
      </c>
      <c r="CL121" s="1">
        <v>1296.7439999999999</v>
      </c>
      <c r="CM121" s="1">
        <v>282</v>
      </c>
      <c r="CN121" s="2">
        <v>1827014</v>
      </c>
      <c r="CO121" s="2">
        <v>707</v>
      </c>
      <c r="CP121" s="4">
        <v>311436</v>
      </c>
      <c r="CQ121" s="4">
        <v>121</v>
      </c>
      <c r="CR121" s="4">
        <v>153275</v>
      </c>
      <c r="CS121" s="4">
        <v>119</v>
      </c>
      <c r="CT121" s="4">
        <v>158147</v>
      </c>
      <c r="CU121" s="6">
        <v>122</v>
      </c>
      <c r="CV121" s="2" t="s">
        <v>23</v>
      </c>
      <c r="CW121" s="1" t="s">
        <v>23</v>
      </c>
      <c r="CX121" s="1" t="s">
        <v>24</v>
      </c>
      <c r="CY121" s="2" t="s">
        <v>25</v>
      </c>
      <c r="CZ121" s="2" t="s">
        <v>25</v>
      </c>
      <c r="DA121" s="3" t="s">
        <v>25</v>
      </c>
      <c r="DB121" s="6" t="s">
        <v>25</v>
      </c>
      <c r="DC121" s="2" t="s">
        <v>23</v>
      </c>
      <c r="DD121" s="1" t="s">
        <v>23</v>
      </c>
      <c r="DE121" s="1" t="s">
        <v>24</v>
      </c>
      <c r="DF121" s="2" t="s">
        <v>25</v>
      </c>
      <c r="DG121" s="2" t="s">
        <v>25</v>
      </c>
      <c r="DH121" s="3" t="s">
        <v>25</v>
      </c>
      <c r="DI121" s="6" t="s">
        <v>25</v>
      </c>
      <c r="DJ121" s="2" t="s">
        <v>23</v>
      </c>
      <c r="DK121" s="1" t="s">
        <v>23</v>
      </c>
      <c r="DL121" s="1" t="s">
        <v>24</v>
      </c>
      <c r="DM121" s="2" t="s">
        <v>25</v>
      </c>
      <c r="DN121" s="2" t="s">
        <v>25</v>
      </c>
      <c r="DO121" s="3" t="s">
        <v>25</v>
      </c>
      <c r="DP121" s="6" t="s">
        <v>25</v>
      </c>
      <c r="DQ121" s="2" t="s">
        <v>23</v>
      </c>
      <c r="DR121" s="1" t="s">
        <v>23</v>
      </c>
      <c r="DS121" s="1" t="s">
        <v>24</v>
      </c>
      <c r="DT121" s="2" t="s">
        <v>25</v>
      </c>
      <c r="DU121" s="2" t="s">
        <v>25</v>
      </c>
      <c r="DV121" s="3" t="s">
        <v>25</v>
      </c>
      <c r="DW121" s="6" t="s">
        <v>25</v>
      </c>
      <c r="DX121" s="2" t="s">
        <v>23</v>
      </c>
      <c r="DY121" s="1" t="s">
        <v>23</v>
      </c>
      <c r="DZ121" s="1" t="s">
        <v>24</v>
      </c>
      <c r="EA121" s="2" t="s">
        <v>25</v>
      </c>
      <c r="EB121" s="2" t="s">
        <v>25</v>
      </c>
      <c r="EC121" s="3" t="s">
        <v>25</v>
      </c>
      <c r="ED121" s="6" t="s">
        <v>25</v>
      </c>
      <c r="EE121" s="2" t="s">
        <v>23</v>
      </c>
      <c r="EF121" s="1" t="s">
        <v>23</v>
      </c>
      <c r="EG121" s="1" t="s">
        <v>24</v>
      </c>
      <c r="EH121" s="2" t="s">
        <v>25</v>
      </c>
      <c r="EI121" s="2" t="s">
        <v>25</v>
      </c>
      <c r="EJ121" s="3" t="s">
        <v>25</v>
      </c>
      <c r="EK121" s="6" t="s">
        <v>25</v>
      </c>
      <c r="EL121" s="2" t="s">
        <v>23</v>
      </c>
      <c r="EM121" s="1" t="s">
        <v>23</v>
      </c>
      <c r="EN121" s="1" t="s">
        <v>24</v>
      </c>
      <c r="EO121" s="2" t="s">
        <v>25</v>
      </c>
      <c r="EP121" s="2" t="s">
        <v>25</v>
      </c>
      <c r="EQ121" s="3" t="s">
        <v>25</v>
      </c>
      <c r="ER121" s="6" t="s">
        <v>25</v>
      </c>
      <c r="ES121" s="2" t="s">
        <v>23</v>
      </c>
      <c r="ET121" s="1" t="s">
        <v>23</v>
      </c>
      <c r="EU121" s="1" t="s">
        <v>24</v>
      </c>
      <c r="EV121" s="2" t="s">
        <v>25</v>
      </c>
      <c r="EW121" s="2" t="s">
        <v>25</v>
      </c>
      <c r="EX121" s="3" t="s">
        <v>25</v>
      </c>
      <c r="EY121" s="6" t="s">
        <v>25</v>
      </c>
      <c r="EZ121" s="2" t="s">
        <v>23</v>
      </c>
      <c r="FA121" s="1" t="s">
        <v>23</v>
      </c>
      <c r="FB121" s="1" t="s">
        <v>24</v>
      </c>
      <c r="FC121" s="2" t="s">
        <v>25</v>
      </c>
      <c r="FD121" s="2" t="s">
        <v>25</v>
      </c>
      <c r="FE121" s="3" t="s">
        <v>25</v>
      </c>
      <c r="FF121" s="6" t="s">
        <v>25</v>
      </c>
      <c r="FG121" s="2" t="s">
        <v>23</v>
      </c>
      <c r="FH121" s="1" t="s">
        <v>23</v>
      </c>
      <c r="FI121" s="1" t="s">
        <v>24</v>
      </c>
      <c r="FJ121" s="2" t="s">
        <v>25</v>
      </c>
      <c r="FK121" s="2" t="s">
        <v>25</v>
      </c>
      <c r="FL121" s="3" t="s">
        <v>25</v>
      </c>
      <c r="FM121" s="6" t="s">
        <v>25</v>
      </c>
      <c r="FN121" s="2" t="s">
        <v>23</v>
      </c>
      <c r="FO121" s="1" t="s">
        <v>23</v>
      </c>
      <c r="FP121" s="1" t="s">
        <v>24</v>
      </c>
      <c r="FQ121" s="2" t="s">
        <v>25</v>
      </c>
      <c r="FR121" s="2" t="s">
        <v>25</v>
      </c>
      <c r="FS121" s="3" t="s">
        <v>25</v>
      </c>
      <c r="FT121" s="6" t="s">
        <v>25</v>
      </c>
      <c r="FU121" s="2" t="s">
        <v>23</v>
      </c>
      <c r="FV121" s="1" t="s">
        <v>23</v>
      </c>
      <c r="FW121" s="1" t="s">
        <v>24</v>
      </c>
      <c r="FX121" s="2" t="s">
        <v>25</v>
      </c>
      <c r="FY121" s="2" t="s">
        <v>25</v>
      </c>
      <c r="FZ121" s="3" t="s">
        <v>25</v>
      </c>
      <c r="GA121" s="6" t="s">
        <v>25</v>
      </c>
      <c r="GB121" s="2" t="s">
        <v>26</v>
      </c>
      <c r="GC121" s="1" t="s">
        <v>23</v>
      </c>
      <c r="GD121" s="1" t="s">
        <v>23</v>
      </c>
      <c r="GE121" s="1" t="s">
        <v>23</v>
      </c>
      <c r="GF121" s="1" t="s">
        <v>23</v>
      </c>
      <c r="GG121" s="2" t="s">
        <v>25</v>
      </c>
      <c r="GH121" s="2" t="s">
        <v>25</v>
      </c>
      <c r="GI121" s="4" t="s">
        <v>25</v>
      </c>
      <c r="GJ121" s="4" t="s">
        <v>25</v>
      </c>
      <c r="GK121" s="4" t="s">
        <v>25</v>
      </c>
      <c r="GL121" s="4" t="s">
        <v>25</v>
      </c>
      <c r="GM121" s="4" t="s">
        <v>25</v>
      </c>
      <c r="GN121" s="6" t="s">
        <v>25</v>
      </c>
    </row>
    <row r="122" spans="1:196" x14ac:dyDescent="0.2">
      <c r="A122" s="1" t="s">
        <v>139</v>
      </c>
      <c r="B122" s="5" t="s">
        <v>142</v>
      </c>
      <c r="C122" s="2">
        <v>10</v>
      </c>
      <c r="D122" s="1">
        <v>10</v>
      </c>
      <c r="E122" s="1">
        <v>10</v>
      </c>
      <c r="F122" s="2">
        <v>4909</v>
      </c>
      <c r="G122" s="2">
        <v>491</v>
      </c>
      <c r="H122" s="3">
        <v>629.44000000000005</v>
      </c>
      <c r="I122" s="6">
        <v>63</v>
      </c>
      <c r="J122" s="2">
        <v>10</v>
      </c>
      <c r="K122" s="1">
        <v>10</v>
      </c>
      <c r="L122" s="1">
        <v>10</v>
      </c>
      <c r="M122" s="2">
        <v>6618</v>
      </c>
      <c r="N122" s="2">
        <v>662</v>
      </c>
      <c r="O122" s="3">
        <v>1201.4100000000001</v>
      </c>
      <c r="P122" s="6">
        <v>120</v>
      </c>
      <c r="Q122" s="2">
        <v>10</v>
      </c>
      <c r="R122" s="1">
        <v>10</v>
      </c>
      <c r="S122" s="1">
        <v>10</v>
      </c>
      <c r="T122" s="2">
        <v>7238</v>
      </c>
      <c r="U122" s="2">
        <v>724</v>
      </c>
      <c r="V122" s="3">
        <v>1660.77</v>
      </c>
      <c r="W122" s="6">
        <v>166</v>
      </c>
      <c r="X122" s="2">
        <v>10</v>
      </c>
      <c r="Y122" s="1">
        <v>10</v>
      </c>
      <c r="Z122" s="1">
        <v>10</v>
      </c>
      <c r="AA122" s="2">
        <v>8827</v>
      </c>
      <c r="AB122" s="2">
        <v>883</v>
      </c>
      <c r="AC122" s="3">
        <v>2194.48</v>
      </c>
      <c r="AD122" s="6">
        <v>219</v>
      </c>
      <c r="AE122" s="2">
        <v>11</v>
      </c>
      <c r="AF122" s="1">
        <v>10.233000000000001</v>
      </c>
      <c r="AG122" s="1">
        <v>11</v>
      </c>
      <c r="AH122" s="2">
        <v>9075</v>
      </c>
      <c r="AI122" s="2">
        <v>887</v>
      </c>
      <c r="AJ122" s="3">
        <v>2529.66</v>
      </c>
      <c r="AK122" s="6">
        <v>247</v>
      </c>
      <c r="AL122" s="2">
        <v>11</v>
      </c>
      <c r="AM122" s="1">
        <v>11</v>
      </c>
      <c r="AN122" s="1">
        <v>11</v>
      </c>
      <c r="AO122" s="2">
        <v>6677</v>
      </c>
      <c r="AP122" s="2">
        <v>607</v>
      </c>
      <c r="AQ122" s="3">
        <v>1403.01</v>
      </c>
      <c r="AR122" s="6">
        <v>128</v>
      </c>
      <c r="AS122" s="2">
        <v>11</v>
      </c>
      <c r="AT122" s="1">
        <v>11</v>
      </c>
      <c r="AU122" s="1">
        <v>11</v>
      </c>
      <c r="AV122" s="2">
        <v>4634</v>
      </c>
      <c r="AW122" s="2">
        <v>421</v>
      </c>
      <c r="AX122" s="3">
        <v>771.39</v>
      </c>
      <c r="AY122" s="6">
        <v>70</v>
      </c>
      <c r="AZ122" s="2">
        <v>12</v>
      </c>
      <c r="BA122" s="1">
        <v>11.433</v>
      </c>
      <c r="BB122" s="1">
        <v>12</v>
      </c>
      <c r="BC122" s="2">
        <v>4302</v>
      </c>
      <c r="BD122" s="2">
        <v>376</v>
      </c>
      <c r="BE122" s="3">
        <v>674.63</v>
      </c>
      <c r="BF122" s="6">
        <v>59</v>
      </c>
      <c r="BG122" s="2">
        <v>12</v>
      </c>
      <c r="BH122" s="1">
        <v>11.132999999999999</v>
      </c>
      <c r="BI122" s="1">
        <v>12</v>
      </c>
      <c r="BJ122" s="2">
        <v>4736</v>
      </c>
      <c r="BK122" s="2">
        <v>425</v>
      </c>
      <c r="BL122" s="3">
        <v>700.16</v>
      </c>
      <c r="BM122" s="6">
        <v>63</v>
      </c>
      <c r="BN122" s="2">
        <v>11</v>
      </c>
      <c r="BO122" s="1">
        <v>11</v>
      </c>
      <c r="BP122" s="1">
        <v>11</v>
      </c>
      <c r="BQ122" s="2">
        <v>4638</v>
      </c>
      <c r="BR122" s="2">
        <v>422</v>
      </c>
      <c r="BS122" s="3">
        <v>650.07000000000005</v>
      </c>
      <c r="BT122" s="6">
        <v>59</v>
      </c>
      <c r="BU122" s="2">
        <v>11</v>
      </c>
      <c r="BV122" s="1">
        <v>11</v>
      </c>
      <c r="BW122" s="1">
        <v>11</v>
      </c>
      <c r="BX122" s="2">
        <v>5515</v>
      </c>
      <c r="BY122" s="2">
        <v>501</v>
      </c>
      <c r="BZ122" s="3">
        <v>785.57</v>
      </c>
      <c r="CA122" s="6">
        <v>71</v>
      </c>
      <c r="CB122" s="2">
        <v>11</v>
      </c>
      <c r="CC122" s="1">
        <v>11</v>
      </c>
      <c r="CD122" s="1">
        <v>11</v>
      </c>
      <c r="CE122" s="2">
        <v>8821</v>
      </c>
      <c r="CF122" s="2">
        <v>802</v>
      </c>
      <c r="CG122" s="3">
        <v>1840.07</v>
      </c>
      <c r="CH122" s="6">
        <v>167</v>
      </c>
      <c r="CI122" s="2">
        <v>13</v>
      </c>
      <c r="CJ122" s="1">
        <v>127.79900000000001</v>
      </c>
      <c r="CK122" s="1">
        <v>66.02</v>
      </c>
      <c r="CL122" s="1">
        <v>61.744</v>
      </c>
      <c r="CM122" s="1">
        <v>13</v>
      </c>
      <c r="CN122" s="2">
        <v>75990</v>
      </c>
      <c r="CO122" s="2">
        <v>595</v>
      </c>
      <c r="CP122" s="4">
        <v>15039</v>
      </c>
      <c r="CQ122" s="4">
        <v>118</v>
      </c>
      <c r="CR122" s="4">
        <v>7265</v>
      </c>
      <c r="CS122" s="4">
        <v>110</v>
      </c>
      <c r="CT122" s="4">
        <v>7775</v>
      </c>
      <c r="CU122" s="6">
        <v>126</v>
      </c>
      <c r="CV122" s="2">
        <v>5967</v>
      </c>
      <c r="CW122" s="1">
        <v>5908.326</v>
      </c>
      <c r="CX122" s="1">
        <v>6052</v>
      </c>
      <c r="CY122" s="2">
        <v>461250</v>
      </c>
      <c r="CZ122" s="2">
        <v>77</v>
      </c>
      <c r="DA122" s="3">
        <v>386807.75</v>
      </c>
      <c r="DB122" s="6">
        <v>65</v>
      </c>
      <c r="DC122" s="2">
        <v>5979</v>
      </c>
      <c r="DD122" s="1">
        <v>5914.3310000000001</v>
      </c>
      <c r="DE122" s="1">
        <v>6064</v>
      </c>
      <c r="DF122" s="2">
        <v>372625</v>
      </c>
      <c r="DG122" s="2">
        <v>62</v>
      </c>
      <c r="DH122" s="3">
        <v>354732.84</v>
      </c>
      <c r="DI122" s="6">
        <v>59</v>
      </c>
      <c r="DJ122" s="2">
        <v>5980</v>
      </c>
      <c r="DK122" s="1">
        <v>5923.1289999999999</v>
      </c>
      <c r="DL122" s="1">
        <v>6065</v>
      </c>
      <c r="DM122" s="2">
        <v>239042</v>
      </c>
      <c r="DN122" s="2">
        <v>40</v>
      </c>
      <c r="DO122" s="3">
        <v>216116.59</v>
      </c>
      <c r="DP122" s="6">
        <v>36</v>
      </c>
      <c r="DQ122" s="2">
        <v>5978</v>
      </c>
      <c r="DR122" s="1">
        <v>5931.6319999999996</v>
      </c>
      <c r="DS122" s="1">
        <v>6063</v>
      </c>
      <c r="DT122" s="2">
        <v>161074</v>
      </c>
      <c r="DU122" s="2">
        <v>27</v>
      </c>
      <c r="DV122" s="3">
        <v>171803.03</v>
      </c>
      <c r="DW122" s="6">
        <v>29</v>
      </c>
      <c r="DX122" s="2">
        <v>6002</v>
      </c>
      <c r="DY122" s="1">
        <v>5922.0240000000003</v>
      </c>
      <c r="DZ122" s="1">
        <v>6087</v>
      </c>
      <c r="EA122" s="2">
        <v>111047</v>
      </c>
      <c r="EB122" s="2">
        <v>18</v>
      </c>
      <c r="EC122" s="3">
        <v>118041.05</v>
      </c>
      <c r="ED122" s="6">
        <v>20</v>
      </c>
      <c r="EE122" s="2">
        <v>5981</v>
      </c>
      <c r="EF122" s="1">
        <v>5908.9629999999997</v>
      </c>
      <c r="EG122" s="1">
        <v>6066</v>
      </c>
      <c r="EH122" s="2">
        <v>81775</v>
      </c>
      <c r="EI122" s="2">
        <v>14</v>
      </c>
      <c r="EJ122" s="3">
        <v>81389.440000000002</v>
      </c>
      <c r="EK122" s="6">
        <v>14</v>
      </c>
      <c r="EL122" s="2">
        <v>5970</v>
      </c>
      <c r="EM122" s="1">
        <v>5906.6959999999999</v>
      </c>
      <c r="EN122" s="1">
        <v>6055</v>
      </c>
      <c r="EO122" s="2">
        <v>70438</v>
      </c>
      <c r="EP122" s="2">
        <v>12</v>
      </c>
      <c r="EQ122" s="3">
        <v>68214.100000000006</v>
      </c>
      <c r="ER122" s="6">
        <v>11</v>
      </c>
      <c r="ES122" s="2">
        <v>5970</v>
      </c>
      <c r="ET122" s="1">
        <v>5906.6580000000004</v>
      </c>
      <c r="EU122" s="1">
        <v>6055</v>
      </c>
      <c r="EV122" s="2">
        <v>73721</v>
      </c>
      <c r="EW122" s="2">
        <v>12</v>
      </c>
      <c r="EX122" s="3">
        <v>70702.86</v>
      </c>
      <c r="EY122" s="6">
        <v>12</v>
      </c>
      <c r="EZ122" s="2">
        <v>5983</v>
      </c>
      <c r="FA122" s="1">
        <v>5893.63</v>
      </c>
      <c r="FB122" s="1">
        <v>6068</v>
      </c>
      <c r="FC122" s="2">
        <v>86093</v>
      </c>
      <c r="FD122" s="2">
        <v>14</v>
      </c>
      <c r="FE122" s="3">
        <v>81548.77</v>
      </c>
      <c r="FF122" s="6">
        <v>14</v>
      </c>
      <c r="FG122" s="2">
        <v>5959</v>
      </c>
      <c r="FH122" s="1">
        <v>5892.4669999999996</v>
      </c>
      <c r="FI122" s="1">
        <v>6044</v>
      </c>
      <c r="FJ122" s="2">
        <v>157815</v>
      </c>
      <c r="FK122" s="2">
        <v>26</v>
      </c>
      <c r="FL122" s="3">
        <v>160242.62</v>
      </c>
      <c r="FM122" s="6">
        <v>27</v>
      </c>
      <c r="FN122" s="2">
        <v>5973</v>
      </c>
      <c r="FO122" s="1">
        <v>5909.69</v>
      </c>
      <c r="FP122" s="1">
        <v>6058</v>
      </c>
      <c r="FQ122" s="2">
        <v>300946</v>
      </c>
      <c r="FR122" s="2">
        <v>50</v>
      </c>
      <c r="FS122" s="3">
        <v>294697.46999999997</v>
      </c>
      <c r="FT122" s="6">
        <v>49</v>
      </c>
      <c r="FU122" s="2">
        <v>5984</v>
      </c>
      <c r="FV122" s="1">
        <v>5934.1930000000002</v>
      </c>
      <c r="FW122" s="1">
        <v>6069</v>
      </c>
      <c r="FX122" s="2">
        <v>484022</v>
      </c>
      <c r="FY122" s="2">
        <v>80</v>
      </c>
      <c r="FZ122" s="3">
        <v>492960.97</v>
      </c>
      <c r="GA122" s="6">
        <v>82</v>
      </c>
      <c r="GB122" s="2">
        <v>7295</v>
      </c>
      <c r="GC122" s="1">
        <v>70951.59</v>
      </c>
      <c r="GD122" s="1">
        <v>41212.089999999997</v>
      </c>
      <c r="GE122" s="1">
        <v>29486.12</v>
      </c>
      <c r="GF122" s="1">
        <v>7380</v>
      </c>
      <c r="GG122" s="2">
        <v>2599848</v>
      </c>
      <c r="GH122" s="2">
        <v>36</v>
      </c>
      <c r="GI122" s="4">
        <v>2497228</v>
      </c>
      <c r="GJ122" s="4">
        <v>35</v>
      </c>
      <c r="GK122" s="4">
        <v>772106</v>
      </c>
      <c r="GL122" s="4">
        <v>19</v>
      </c>
      <c r="GM122" s="4">
        <v>1725115</v>
      </c>
      <c r="GN122" s="6">
        <v>58</v>
      </c>
    </row>
    <row r="123" spans="1:196" x14ac:dyDescent="0.2">
      <c r="A123" s="1" t="s">
        <v>139</v>
      </c>
      <c r="B123" s="5" t="s">
        <v>143</v>
      </c>
      <c r="C123" s="2">
        <v>2086</v>
      </c>
      <c r="D123" s="1">
        <v>2079.163</v>
      </c>
      <c r="E123" s="1">
        <v>2105</v>
      </c>
      <c r="F123" s="2">
        <v>1309170</v>
      </c>
      <c r="G123" s="2">
        <v>624</v>
      </c>
      <c r="H123" s="3">
        <v>203560.02</v>
      </c>
      <c r="I123" s="6">
        <v>97</v>
      </c>
      <c r="J123" s="2">
        <v>2088</v>
      </c>
      <c r="K123" s="1">
        <v>2061.3310000000001</v>
      </c>
      <c r="L123" s="1">
        <v>2107</v>
      </c>
      <c r="M123" s="2">
        <v>1160242</v>
      </c>
      <c r="N123" s="2">
        <v>558</v>
      </c>
      <c r="O123" s="3">
        <v>179247.12</v>
      </c>
      <c r="P123" s="6">
        <v>86</v>
      </c>
      <c r="Q123" s="2">
        <v>2096</v>
      </c>
      <c r="R123" s="1">
        <v>2075.9029999999998</v>
      </c>
      <c r="S123" s="1">
        <v>2115</v>
      </c>
      <c r="T123" s="2">
        <v>1083088</v>
      </c>
      <c r="U123" s="2">
        <v>517</v>
      </c>
      <c r="V123" s="3">
        <v>158460.39000000001</v>
      </c>
      <c r="W123" s="6">
        <v>76</v>
      </c>
      <c r="X123" s="2">
        <v>2090</v>
      </c>
      <c r="Y123" s="1">
        <v>2064.4299999999998</v>
      </c>
      <c r="Z123" s="1">
        <v>2109</v>
      </c>
      <c r="AA123" s="2">
        <v>977092</v>
      </c>
      <c r="AB123" s="2">
        <v>469</v>
      </c>
      <c r="AC123" s="3">
        <v>145251.26999999999</v>
      </c>
      <c r="AD123" s="6">
        <v>70</v>
      </c>
      <c r="AE123" s="2">
        <v>2083</v>
      </c>
      <c r="AF123" s="1">
        <v>2064.2020000000002</v>
      </c>
      <c r="AG123" s="1">
        <v>2102</v>
      </c>
      <c r="AH123" s="2">
        <v>937054</v>
      </c>
      <c r="AI123" s="2">
        <v>450</v>
      </c>
      <c r="AJ123" s="3">
        <v>144226.06</v>
      </c>
      <c r="AK123" s="6">
        <v>69</v>
      </c>
      <c r="AL123" s="2">
        <v>2090</v>
      </c>
      <c r="AM123" s="1">
        <v>2068.0569999999998</v>
      </c>
      <c r="AN123" s="1">
        <v>2109</v>
      </c>
      <c r="AO123" s="2">
        <v>1016520</v>
      </c>
      <c r="AP123" s="2">
        <v>487</v>
      </c>
      <c r="AQ123" s="3">
        <v>162059.35</v>
      </c>
      <c r="AR123" s="6">
        <v>78</v>
      </c>
      <c r="AS123" s="2">
        <v>2093</v>
      </c>
      <c r="AT123" s="1">
        <v>2073.4989999999998</v>
      </c>
      <c r="AU123" s="1">
        <v>2112</v>
      </c>
      <c r="AV123" s="2">
        <v>1018001</v>
      </c>
      <c r="AW123" s="2">
        <v>487</v>
      </c>
      <c r="AX123" s="3">
        <v>161887.75</v>
      </c>
      <c r="AY123" s="6">
        <v>77</v>
      </c>
      <c r="AZ123" s="2">
        <v>2086</v>
      </c>
      <c r="BA123" s="1">
        <v>2074.0949999999998</v>
      </c>
      <c r="BB123" s="1">
        <v>2105</v>
      </c>
      <c r="BC123" s="2">
        <v>974966</v>
      </c>
      <c r="BD123" s="2">
        <v>466</v>
      </c>
      <c r="BE123" s="3">
        <v>151857.97</v>
      </c>
      <c r="BF123" s="6">
        <v>73</v>
      </c>
      <c r="BG123" s="2">
        <v>2077</v>
      </c>
      <c r="BH123" s="1">
        <v>2076.5639999999999</v>
      </c>
      <c r="BI123" s="1">
        <v>2096</v>
      </c>
      <c r="BJ123" s="2">
        <v>941092</v>
      </c>
      <c r="BK123" s="2">
        <v>449</v>
      </c>
      <c r="BL123" s="3">
        <v>143908.62</v>
      </c>
      <c r="BM123" s="6">
        <v>69</v>
      </c>
      <c r="BN123" s="2">
        <v>2089</v>
      </c>
      <c r="BO123" s="1">
        <v>2074.33</v>
      </c>
      <c r="BP123" s="1">
        <v>2108</v>
      </c>
      <c r="BQ123" s="2">
        <v>956207</v>
      </c>
      <c r="BR123" s="2">
        <v>457</v>
      </c>
      <c r="BS123" s="3">
        <v>149959.44</v>
      </c>
      <c r="BT123" s="6">
        <v>72</v>
      </c>
      <c r="BU123" s="2">
        <v>2088</v>
      </c>
      <c r="BV123" s="1">
        <v>2075.13</v>
      </c>
      <c r="BW123" s="1">
        <v>2107</v>
      </c>
      <c r="BX123" s="2">
        <v>1102523</v>
      </c>
      <c r="BY123" s="2">
        <v>527</v>
      </c>
      <c r="BZ123" s="3">
        <v>172585.83</v>
      </c>
      <c r="CA123" s="6">
        <v>82</v>
      </c>
      <c r="CB123" s="2">
        <v>2088</v>
      </c>
      <c r="CC123" s="1">
        <v>2081.2930000000001</v>
      </c>
      <c r="CD123" s="1">
        <v>2107</v>
      </c>
      <c r="CE123" s="2">
        <v>1268255</v>
      </c>
      <c r="CF123" s="2">
        <v>604</v>
      </c>
      <c r="CG123" s="3">
        <v>200354.9</v>
      </c>
      <c r="CH123" s="6">
        <v>95</v>
      </c>
      <c r="CI123" s="2">
        <v>2642</v>
      </c>
      <c r="CJ123" s="1">
        <v>24867.95</v>
      </c>
      <c r="CK123" s="1">
        <v>12364.16</v>
      </c>
      <c r="CL123" s="1">
        <v>12534.87</v>
      </c>
      <c r="CM123" s="1">
        <v>2661</v>
      </c>
      <c r="CN123" s="2">
        <v>12744213</v>
      </c>
      <c r="CO123" s="2">
        <v>509</v>
      </c>
      <c r="CP123" s="4">
        <v>1973360</v>
      </c>
      <c r="CQ123" s="4">
        <v>79</v>
      </c>
      <c r="CR123" s="4">
        <v>924548</v>
      </c>
      <c r="CS123" s="4">
        <v>74</v>
      </c>
      <c r="CT123" s="4">
        <v>1048827</v>
      </c>
      <c r="CU123" s="6">
        <v>83</v>
      </c>
      <c r="CV123" s="2">
        <v>1909</v>
      </c>
      <c r="CW123" s="1">
        <v>1901.1949999999999</v>
      </c>
      <c r="CX123" s="1">
        <v>1913</v>
      </c>
      <c r="CY123" s="2">
        <v>156511</v>
      </c>
      <c r="CZ123" s="2">
        <v>82</v>
      </c>
      <c r="DA123" s="3">
        <v>137548.29999999999</v>
      </c>
      <c r="DB123" s="6">
        <v>72</v>
      </c>
      <c r="DC123" s="2">
        <v>1911</v>
      </c>
      <c r="DD123" s="1">
        <v>1887.4010000000001</v>
      </c>
      <c r="DE123" s="1">
        <v>1915</v>
      </c>
      <c r="DF123" s="2">
        <v>127582</v>
      </c>
      <c r="DG123" s="2">
        <v>67</v>
      </c>
      <c r="DH123" s="3">
        <v>109563.9</v>
      </c>
      <c r="DI123" s="6">
        <v>58</v>
      </c>
      <c r="DJ123" s="2">
        <v>1921</v>
      </c>
      <c r="DK123" s="1">
        <v>1902.9390000000001</v>
      </c>
      <c r="DL123" s="1">
        <v>1925</v>
      </c>
      <c r="DM123" s="2">
        <v>100184</v>
      </c>
      <c r="DN123" s="2">
        <v>53</v>
      </c>
      <c r="DO123" s="3">
        <v>93294.24</v>
      </c>
      <c r="DP123" s="6">
        <v>49</v>
      </c>
      <c r="DQ123" s="2">
        <v>1917</v>
      </c>
      <c r="DR123" s="1">
        <v>1894.4639999999999</v>
      </c>
      <c r="DS123" s="1">
        <v>1921</v>
      </c>
      <c r="DT123" s="2">
        <v>63687</v>
      </c>
      <c r="DU123" s="2">
        <v>34</v>
      </c>
      <c r="DV123" s="3">
        <v>63728.98</v>
      </c>
      <c r="DW123" s="6">
        <v>34</v>
      </c>
      <c r="DX123" s="2">
        <v>1910</v>
      </c>
      <c r="DY123" s="1">
        <v>1891.2349999999999</v>
      </c>
      <c r="DZ123" s="1">
        <v>1914</v>
      </c>
      <c r="EA123" s="2">
        <v>42608</v>
      </c>
      <c r="EB123" s="2">
        <v>22</v>
      </c>
      <c r="EC123" s="3">
        <v>43937.15</v>
      </c>
      <c r="ED123" s="6">
        <v>23</v>
      </c>
      <c r="EE123" s="2">
        <v>1914</v>
      </c>
      <c r="EF123" s="1">
        <v>1891.625</v>
      </c>
      <c r="EG123" s="1">
        <v>1918</v>
      </c>
      <c r="EH123" s="2">
        <v>32690</v>
      </c>
      <c r="EI123" s="2">
        <v>17</v>
      </c>
      <c r="EJ123" s="3">
        <v>32227.37</v>
      </c>
      <c r="EK123" s="6">
        <v>17</v>
      </c>
      <c r="EL123" s="2">
        <v>1921</v>
      </c>
      <c r="EM123" s="1">
        <v>1899.0650000000001</v>
      </c>
      <c r="EN123" s="1">
        <v>1925</v>
      </c>
      <c r="EO123" s="2">
        <v>23396</v>
      </c>
      <c r="EP123" s="2">
        <v>12</v>
      </c>
      <c r="EQ123" s="3">
        <v>21714.73</v>
      </c>
      <c r="ER123" s="6">
        <v>11</v>
      </c>
      <c r="ES123" s="2">
        <v>1910</v>
      </c>
      <c r="ET123" s="1">
        <v>1901.3630000000001</v>
      </c>
      <c r="EU123" s="1">
        <v>1914</v>
      </c>
      <c r="EV123" s="2">
        <v>22329</v>
      </c>
      <c r="EW123" s="2">
        <v>12</v>
      </c>
      <c r="EX123" s="3">
        <v>20325.560000000001</v>
      </c>
      <c r="EY123" s="6">
        <v>11</v>
      </c>
      <c r="EZ123" s="2">
        <v>1903</v>
      </c>
      <c r="FA123" s="1">
        <v>1901.8309999999999</v>
      </c>
      <c r="FB123" s="1">
        <v>1907</v>
      </c>
      <c r="FC123" s="2">
        <v>38254</v>
      </c>
      <c r="FD123" s="2">
        <v>20</v>
      </c>
      <c r="FE123" s="3">
        <v>36411.83</v>
      </c>
      <c r="FF123" s="6">
        <v>19</v>
      </c>
      <c r="FG123" s="2">
        <v>1917</v>
      </c>
      <c r="FH123" s="1">
        <v>1902.096</v>
      </c>
      <c r="FI123" s="1">
        <v>1921</v>
      </c>
      <c r="FJ123" s="2">
        <v>66655</v>
      </c>
      <c r="FK123" s="2">
        <v>35</v>
      </c>
      <c r="FL123" s="3">
        <v>65297.31</v>
      </c>
      <c r="FM123" s="6">
        <v>34</v>
      </c>
      <c r="FN123" s="2">
        <v>1913</v>
      </c>
      <c r="FO123" s="1">
        <v>1901.5630000000001</v>
      </c>
      <c r="FP123" s="1">
        <v>1917</v>
      </c>
      <c r="FQ123" s="2">
        <v>114024</v>
      </c>
      <c r="FR123" s="2">
        <v>60</v>
      </c>
      <c r="FS123" s="3">
        <v>111527.06</v>
      </c>
      <c r="FT123" s="6">
        <v>59</v>
      </c>
      <c r="FU123" s="2">
        <v>1912</v>
      </c>
      <c r="FV123" s="1">
        <v>1906.3910000000001</v>
      </c>
      <c r="FW123" s="1">
        <v>1916</v>
      </c>
      <c r="FX123" s="2">
        <v>148757</v>
      </c>
      <c r="FY123" s="2">
        <v>78</v>
      </c>
      <c r="FZ123" s="3">
        <v>146662.32</v>
      </c>
      <c r="GA123" s="6">
        <v>77</v>
      </c>
      <c r="GB123" s="2">
        <v>2423</v>
      </c>
      <c r="GC123" s="1">
        <v>22781.119999999999</v>
      </c>
      <c r="GD123" s="1">
        <v>13191.09</v>
      </c>
      <c r="GE123" s="1">
        <v>9589.9940000000006</v>
      </c>
      <c r="GF123" s="1">
        <v>2427</v>
      </c>
      <c r="GG123" s="2">
        <v>936677</v>
      </c>
      <c r="GH123" s="2">
        <v>41</v>
      </c>
      <c r="GI123" s="4">
        <v>882202</v>
      </c>
      <c r="GJ123" s="4">
        <v>39</v>
      </c>
      <c r="GK123" s="4">
        <v>287022</v>
      </c>
      <c r="GL123" s="4">
        <v>22</v>
      </c>
      <c r="GM123" s="4">
        <v>595184</v>
      </c>
      <c r="GN123" s="6">
        <v>62</v>
      </c>
    </row>
    <row r="124" spans="1:196" x14ac:dyDescent="0.2">
      <c r="A124" s="1" t="s">
        <v>139</v>
      </c>
      <c r="B124" s="5" t="s">
        <v>40</v>
      </c>
      <c r="C124" s="2">
        <v>25862</v>
      </c>
      <c r="D124" s="1">
        <v>25690.04</v>
      </c>
      <c r="E124" s="1">
        <v>27193</v>
      </c>
      <c r="F124" s="2">
        <v>25129909</v>
      </c>
      <c r="G124" s="2">
        <v>930</v>
      </c>
      <c r="H124" s="3">
        <v>4692292.67</v>
      </c>
      <c r="I124" s="6">
        <v>174</v>
      </c>
      <c r="J124" s="2">
        <v>25799</v>
      </c>
      <c r="K124" s="1">
        <v>25629.13</v>
      </c>
      <c r="L124" s="1">
        <v>27128</v>
      </c>
      <c r="M124" s="2">
        <v>23092286</v>
      </c>
      <c r="N124" s="2">
        <v>857</v>
      </c>
      <c r="O124" s="3">
        <v>4186250.14</v>
      </c>
      <c r="P124" s="6">
        <v>155</v>
      </c>
      <c r="Q124" s="2">
        <v>25890</v>
      </c>
      <c r="R124" s="1">
        <v>25676.12</v>
      </c>
      <c r="S124" s="1">
        <v>27223</v>
      </c>
      <c r="T124" s="2">
        <v>20976056</v>
      </c>
      <c r="U124" s="2">
        <v>777</v>
      </c>
      <c r="V124" s="3">
        <v>3763824.6400000001</v>
      </c>
      <c r="W124" s="6">
        <v>139</v>
      </c>
      <c r="X124" s="2">
        <v>25933</v>
      </c>
      <c r="Y124" s="1">
        <v>25684.82</v>
      </c>
      <c r="Z124" s="1">
        <v>27268</v>
      </c>
      <c r="AA124" s="2">
        <v>19802179</v>
      </c>
      <c r="AB124" s="2">
        <v>733</v>
      </c>
      <c r="AC124" s="3">
        <v>3623633.52</v>
      </c>
      <c r="AD124" s="6">
        <v>134</v>
      </c>
      <c r="AE124" s="2">
        <v>25978</v>
      </c>
      <c r="AF124" s="1">
        <v>25698.44</v>
      </c>
      <c r="AG124" s="1">
        <v>27316</v>
      </c>
      <c r="AH124" s="2">
        <v>18723797</v>
      </c>
      <c r="AI124" s="2">
        <v>693</v>
      </c>
      <c r="AJ124" s="3">
        <v>3800699.49</v>
      </c>
      <c r="AK124" s="6">
        <v>141</v>
      </c>
      <c r="AL124" s="2">
        <v>25870</v>
      </c>
      <c r="AM124" s="1">
        <v>25679.81</v>
      </c>
      <c r="AN124" s="1">
        <v>27205</v>
      </c>
      <c r="AO124" s="2">
        <v>19273098</v>
      </c>
      <c r="AP124" s="2">
        <v>714</v>
      </c>
      <c r="AQ124" s="3">
        <v>3991512.9</v>
      </c>
      <c r="AR124" s="6">
        <v>148</v>
      </c>
      <c r="AS124" s="2">
        <v>25856</v>
      </c>
      <c r="AT124" s="1">
        <v>25672.81</v>
      </c>
      <c r="AU124" s="1">
        <v>27191</v>
      </c>
      <c r="AV124" s="2">
        <v>19551474</v>
      </c>
      <c r="AW124" s="2">
        <v>724</v>
      </c>
      <c r="AX124" s="3">
        <v>4081453.31</v>
      </c>
      <c r="AY124" s="6">
        <v>151</v>
      </c>
      <c r="AZ124" s="2">
        <v>25896</v>
      </c>
      <c r="BA124" s="1">
        <v>25691.759999999998</v>
      </c>
      <c r="BB124" s="1">
        <v>27231</v>
      </c>
      <c r="BC124" s="2">
        <v>18329703</v>
      </c>
      <c r="BD124" s="2">
        <v>678</v>
      </c>
      <c r="BE124" s="3">
        <v>3783725.83</v>
      </c>
      <c r="BF124" s="6">
        <v>140</v>
      </c>
      <c r="BG124" s="2">
        <v>25896</v>
      </c>
      <c r="BH124" s="1">
        <v>25717.72</v>
      </c>
      <c r="BI124" s="1">
        <v>27231</v>
      </c>
      <c r="BJ124" s="2">
        <v>17745034</v>
      </c>
      <c r="BK124" s="2">
        <v>656</v>
      </c>
      <c r="BL124" s="3">
        <v>3635841.43</v>
      </c>
      <c r="BM124" s="6">
        <v>134</v>
      </c>
      <c r="BN124" s="2">
        <v>26016</v>
      </c>
      <c r="BO124" s="1">
        <v>25778.63</v>
      </c>
      <c r="BP124" s="1">
        <v>27364</v>
      </c>
      <c r="BQ124" s="2">
        <v>17950774</v>
      </c>
      <c r="BR124" s="2">
        <v>662</v>
      </c>
      <c r="BS124" s="3">
        <v>3763934.08</v>
      </c>
      <c r="BT124" s="6">
        <v>139</v>
      </c>
      <c r="BU124" s="2">
        <v>26000</v>
      </c>
      <c r="BV124" s="1">
        <v>25829.14</v>
      </c>
      <c r="BW124" s="1">
        <v>27336</v>
      </c>
      <c r="BX124" s="2">
        <v>20733841</v>
      </c>
      <c r="BY124" s="2">
        <v>763</v>
      </c>
      <c r="BZ124" s="3">
        <v>4087014.99</v>
      </c>
      <c r="CA124" s="6">
        <v>150</v>
      </c>
      <c r="CB124" s="2">
        <v>25963</v>
      </c>
      <c r="CC124" s="1">
        <v>25812.27</v>
      </c>
      <c r="CD124" s="1">
        <v>27297</v>
      </c>
      <c r="CE124" s="2">
        <v>23743266</v>
      </c>
      <c r="CF124" s="2">
        <v>875</v>
      </c>
      <c r="CG124" s="3">
        <v>4641128.82</v>
      </c>
      <c r="CH124" s="6">
        <v>171</v>
      </c>
      <c r="CI124" s="2">
        <v>30254</v>
      </c>
      <c r="CJ124" s="1">
        <v>308560.2</v>
      </c>
      <c r="CK124" s="1">
        <v>153918.5</v>
      </c>
      <c r="CL124" s="1">
        <v>154489.60000000001</v>
      </c>
      <c r="CM124" s="1">
        <v>31611</v>
      </c>
      <c r="CN124" s="2">
        <v>245051415</v>
      </c>
      <c r="CO124" s="2">
        <v>760</v>
      </c>
      <c r="CP124" s="4">
        <v>48051259</v>
      </c>
      <c r="CQ124" s="4">
        <v>149</v>
      </c>
      <c r="CR124" s="4">
        <v>23574486</v>
      </c>
      <c r="CS124" s="4">
        <v>147</v>
      </c>
      <c r="CT124" s="4">
        <v>24483001</v>
      </c>
      <c r="CU124" s="6">
        <v>152</v>
      </c>
      <c r="CV124" s="2">
        <v>4748</v>
      </c>
      <c r="CW124" s="1">
        <v>4695.7629999999999</v>
      </c>
      <c r="CX124" s="1">
        <v>5375</v>
      </c>
      <c r="CY124" s="2">
        <v>447750</v>
      </c>
      <c r="CZ124" s="2">
        <v>84</v>
      </c>
      <c r="DA124" s="3">
        <v>390305.69</v>
      </c>
      <c r="DB124" s="6">
        <v>73</v>
      </c>
      <c r="DC124" s="2">
        <v>4736</v>
      </c>
      <c r="DD124" s="1">
        <v>4691.6350000000002</v>
      </c>
      <c r="DE124" s="1">
        <v>5363</v>
      </c>
      <c r="DF124" s="2">
        <v>369102</v>
      </c>
      <c r="DG124" s="2">
        <v>69</v>
      </c>
      <c r="DH124" s="3">
        <v>326354.06</v>
      </c>
      <c r="DI124" s="6">
        <v>61</v>
      </c>
      <c r="DJ124" s="2">
        <v>4743</v>
      </c>
      <c r="DK124" s="1">
        <v>4704.5990000000002</v>
      </c>
      <c r="DL124" s="1">
        <v>5370</v>
      </c>
      <c r="DM124" s="2">
        <v>258162</v>
      </c>
      <c r="DN124" s="2">
        <v>48</v>
      </c>
      <c r="DO124" s="3">
        <v>230384.76</v>
      </c>
      <c r="DP124" s="6">
        <v>43</v>
      </c>
      <c r="DQ124" s="2">
        <v>4734</v>
      </c>
      <c r="DR124" s="1">
        <v>4704.8270000000002</v>
      </c>
      <c r="DS124" s="1">
        <v>5361</v>
      </c>
      <c r="DT124" s="2">
        <v>168307</v>
      </c>
      <c r="DU124" s="2">
        <v>32</v>
      </c>
      <c r="DV124" s="3">
        <v>169089.65</v>
      </c>
      <c r="DW124" s="6">
        <v>32</v>
      </c>
      <c r="DX124" s="2">
        <v>4734</v>
      </c>
      <c r="DY124" s="1">
        <v>4704.2299999999996</v>
      </c>
      <c r="DZ124" s="1">
        <v>5361</v>
      </c>
      <c r="EA124" s="2">
        <v>119230</v>
      </c>
      <c r="EB124" s="2">
        <v>22</v>
      </c>
      <c r="EC124" s="3">
        <v>119545.85</v>
      </c>
      <c r="ED124" s="6">
        <v>22</v>
      </c>
      <c r="EE124" s="2">
        <v>4737</v>
      </c>
      <c r="EF124" s="1">
        <v>4699.665</v>
      </c>
      <c r="EG124" s="1">
        <v>5364</v>
      </c>
      <c r="EH124" s="2">
        <v>90863</v>
      </c>
      <c r="EI124" s="2">
        <v>17</v>
      </c>
      <c r="EJ124" s="3">
        <v>82895.33</v>
      </c>
      <c r="EK124" s="6">
        <v>16</v>
      </c>
      <c r="EL124" s="2">
        <v>4729</v>
      </c>
      <c r="EM124" s="1">
        <v>4698.5929999999998</v>
      </c>
      <c r="EN124" s="1">
        <v>5356</v>
      </c>
      <c r="EO124" s="2">
        <v>72954</v>
      </c>
      <c r="EP124" s="2">
        <v>14</v>
      </c>
      <c r="EQ124" s="3">
        <v>62226.080000000002</v>
      </c>
      <c r="ER124" s="6">
        <v>12</v>
      </c>
      <c r="ES124" s="2">
        <v>4723</v>
      </c>
      <c r="ET124" s="1">
        <v>4693.2359999999999</v>
      </c>
      <c r="EU124" s="1">
        <v>5350</v>
      </c>
      <c r="EV124" s="2">
        <v>73944</v>
      </c>
      <c r="EW124" s="2">
        <v>14</v>
      </c>
      <c r="EX124" s="3">
        <v>61452.26</v>
      </c>
      <c r="EY124" s="6">
        <v>12</v>
      </c>
      <c r="EZ124" s="2">
        <v>4721</v>
      </c>
      <c r="FA124" s="1">
        <v>4695.6980000000003</v>
      </c>
      <c r="FB124" s="1">
        <v>5348</v>
      </c>
      <c r="FC124" s="2">
        <v>97625</v>
      </c>
      <c r="FD124" s="2">
        <v>18</v>
      </c>
      <c r="FE124" s="3">
        <v>83810.460000000006</v>
      </c>
      <c r="FF124" s="6">
        <v>16</v>
      </c>
      <c r="FG124" s="2">
        <v>4742</v>
      </c>
      <c r="FH124" s="1">
        <v>4698.5649999999996</v>
      </c>
      <c r="FI124" s="1">
        <v>5369</v>
      </c>
      <c r="FJ124" s="2">
        <v>163730</v>
      </c>
      <c r="FK124" s="2">
        <v>31</v>
      </c>
      <c r="FL124" s="3">
        <v>155416.82999999999</v>
      </c>
      <c r="FM124" s="6">
        <v>29</v>
      </c>
      <c r="FN124" s="2">
        <v>4736</v>
      </c>
      <c r="FO124" s="1">
        <v>4698.7659999999996</v>
      </c>
      <c r="FP124" s="1">
        <v>5363</v>
      </c>
      <c r="FQ124" s="2">
        <v>289193</v>
      </c>
      <c r="FR124" s="2">
        <v>54</v>
      </c>
      <c r="FS124" s="3">
        <v>273825.91999999998</v>
      </c>
      <c r="FT124" s="6">
        <v>51</v>
      </c>
      <c r="FU124" s="2">
        <v>4745</v>
      </c>
      <c r="FV124" s="1">
        <v>4710.4970000000003</v>
      </c>
      <c r="FW124" s="1">
        <v>5372</v>
      </c>
      <c r="FX124" s="2">
        <v>454827</v>
      </c>
      <c r="FY124" s="2">
        <v>85</v>
      </c>
      <c r="FZ124" s="3">
        <v>446295.9</v>
      </c>
      <c r="GA124" s="6">
        <v>84</v>
      </c>
      <c r="GB124" s="2">
        <v>5512</v>
      </c>
      <c r="GC124" s="1">
        <v>56395.99</v>
      </c>
      <c r="GD124" s="1">
        <v>32755.74</v>
      </c>
      <c r="GE124" s="1">
        <v>23498.78</v>
      </c>
      <c r="GF124" s="1">
        <v>6139</v>
      </c>
      <c r="GG124" s="2">
        <v>2605687</v>
      </c>
      <c r="GH124" s="2">
        <v>41</v>
      </c>
      <c r="GI124" s="4">
        <v>2401638</v>
      </c>
      <c r="GJ124" s="4">
        <v>38</v>
      </c>
      <c r="GK124" s="4">
        <v>752665</v>
      </c>
      <c r="GL124" s="4">
        <v>21</v>
      </c>
      <c r="GM124" s="4">
        <v>1648920</v>
      </c>
      <c r="GN124" s="6">
        <v>63</v>
      </c>
    </row>
    <row r="125" spans="1:196" x14ac:dyDescent="0.2">
      <c r="A125" s="1" t="s">
        <v>144</v>
      </c>
      <c r="B125" s="5" t="s">
        <v>145</v>
      </c>
      <c r="C125" s="2">
        <v>8535</v>
      </c>
      <c r="D125" s="1">
        <v>8460.1579999999994</v>
      </c>
      <c r="E125" s="1">
        <v>8773</v>
      </c>
      <c r="F125" s="2">
        <v>5211939</v>
      </c>
      <c r="G125" s="2">
        <v>599</v>
      </c>
      <c r="H125" s="3">
        <v>703233.35</v>
      </c>
      <c r="I125" s="6">
        <v>81</v>
      </c>
      <c r="J125" s="2">
        <v>8557</v>
      </c>
      <c r="K125" s="1">
        <v>8454.5810000000001</v>
      </c>
      <c r="L125" s="1">
        <v>8795</v>
      </c>
      <c r="M125" s="2">
        <v>4709877</v>
      </c>
      <c r="N125" s="2">
        <v>542</v>
      </c>
      <c r="O125" s="3">
        <v>612110.75</v>
      </c>
      <c r="P125" s="6">
        <v>70</v>
      </c>
      <c r="Q125" s="2">
        <v>8582</v>
      </c>
      <c r="R125" s="1">
        <v>8465.23</v>
      </c>
      <c r="S125" s="1">
        <v>8820</v>
      </c>
      <c r="T125" s="2">
        <v>3963517</v>
      </c>
      <c r="U125" s="2">
        <v>456</v>
      </c>
      <c r="V125" s="3">
        <v>497534.86</v>
      </c>
      <c r="W125" s="6">
        <v>57</v>
      </c>
      <c r="X125" s="2">
        <v>8544</v>
      </c>
      <c r="Y125" s="1">
        <v>8443.6</v>
      </c>
      <c r="Z125" s="1">
        <v>8782</v>
      </c>
      <c r="AA125" s="2">
        <v>4140037</v>
      </c>
      <c r="AB125" s="2">
        <v>477</v>
      </c>
      <c r="AC125" s="3">
        <v>520508.31</v>
      </c>
      <c r="AD125" s="6">
        <v>60</v>
      </c>
      <c r="AE125" s="2">
        <v>8554</v>
      </c>
      <c r="AF125" s="1">
        <v>8446.0830000000005</v>
      </c>
      <c r="AG125" s="1">
        <v>8792</v>
      </c>
      <c r="AH125" s="2">
        <v>5216387</v>
      </c>
      <c r="AI125" s="2">
        <v>601</v>
      </c>
      <c r="AJ125" s="3">
        <v>662594.25</v>
      </c>
      <c r="AK125" s="6">
        <v>76</v>
      </c>
      <c r="AL125" s="2">
        <v>8558</v>
      </c>
      <c r="AM125" s="1">
        <v>8451.7219999999998</v>
      </c>
      <c r="AN125" s="1">
        <v>8796</v>
      </c>
      <c r="AO125" s="2">
        <v>6567721</v>
      </c>
      <c r="AP125" s="2">
        <v>756</v>
      </c>
      <c r="AQ125" s="3">
        <v>877748.77</v>
      </c>
      <c r="AR125" s="6">
        <v>101</v>
      </c>
      <c r="AS125" s="2">
        <v>8578</v>
      </c>
      <c r="AT125" s="1">
        <v>8461.8529999999992</v>
      </c>
      <c r="AU125" s="1">
        <v>8852</v>
      </c>
      <c r="AV125" s="2">
        <v>8684643</v>
      </c>
      <c r="AW125" s="2">
        <v>995</v>
      </c>
      <c r="AX125" s="3">
        <v>1296829.49</v>
      </c>
      <c r="AY125" s="6">
        <v>149</v>
      </c>
      <c r="AZ125" s="2">
        <v>8586</v>
      </c>
      <c r="BA125" s="1">
        <v>8459.8169999999991</v>
      </c>
      <c r="BB125" s="1">
        <v>8860</v>
      </c>
      <c r="BC125" s="2">
        <v>7934179</v>
      </c>
      <c r="BD125" s="2">
        <v>909</v>
      </c>
      <c r="BE125" s="3">
        <v>1153237.97</v>
      </c>
      <c r="BF125" s="6">
        <v>132</v>
      </c>
      <c r="BG125" s="2">
        <v>8546</v>
      </c>
      <c r="BH125" s="1">
        <v>8449.1239999999998</v>
      </c>
      <c r="BI125" s="1">
        <v>8784</v>
      </c>
      <c r="BJ125" s="2">
        <v>6942000</v>
      </c>
      <c r="BK125" s="2">
        <v>799</v>
      </c>
      <c r="BL125" s="3">
        <v>969385.31</v>
      </c>
      <c r="BM125" s="6">
        <v>112</v>
      </c>
      <c r="BN125" s="2">
        <v>8564</v>
      </c>
      <c r="BO125" s="1">
        <v>8471.6219999999994</v>
      </c>
      <c r="BP125" s="1">
        <v>8802</v>
      </c>
      <c r="BQ125" s="2">
        <v>4154077</v>
      </c>
      <c r="BR125" s="2">
        <v>477</v>
      </c>
      <c r="BS125" s="3">
        <v>496377.71</v>
      </c>
      <c r="BT125" s="6">
        <v>57</v>
      </c>
      <c r="BU125" s="2">
        <v>8548</v>
      </c>
      <c r="BV125" s="1">
        <v>8464.5910000000003</v>
      </c>
      <c r="BW125" s="1">
        <v>8786</v>
      </c>
      <c r="BX125" s="2">
        <v>4283404</v>
      </c>
      <c r="BY125" s="2">
        <v>492</v>
      </c>
      <c r="BZ125" s="3">
        <v>538074.78</v>
      </c>
      <c r="CA125" s="6">
        <v>62</v>
      </c>
      <c r="CB125" s="2">
        <v>8579</v>
      </c>
      <c r="CC125" s="1">
        <v>8494.3989999999994</v>
      </c>
      <c r="CD125" s="1">
        <v>8817</v>
      </c>
      <c r="CE125" s="2">
        <v>4866463</v>
      </c>
      <c r="CF125" s="2">
        <v>557</v>
      </c>
      <c r="CG125" s="3">
        <v>663924.97</v>
      </c>
      <c r="CH125" s="6">
        <v>76</v>
      </c>
      <c r="CI125" s="2">
        <v>10797</v>
      </c>
      <c r="CJ125" s="1">
        <v>101522.5</v>
      </c>
      <c r="CK125" s="1">
        <v>50600.23</v>
      </c>
      <c r="CL125" s="1">
        <v>50875.040000000001</v>
      </c>
      <c r="CM125" s="1">
        <v>11071</v>
      </c>
      <c r="CN125" s="2">
        <v>66674240</v>
      </c>
      <c r="CO125" s="2">
        <v>640</v>
      </c>
      <c r="CP125" s="4">
        <v>8991529</v>
      </c>
      <c r="CQ125" s="4">
        <v>86</v>
      </c>
      <c r="CR125" s="4">
        <v>5435222</v>
      </c>
      <c r="CS125" s="4">
        <v>105</v>
      </c>
      <c r="CT125" s="4">
        <v>3556374</v>
      </c>
      <c r="CU125" s="6">
        <v>68</v>
      </c>
      <c r="CV125" s="2">
        <v>9053</v>
      </c>
      <c r="CW125" s="1">
        <v>8990.4580000000005</v>
      </c>
      <c r="CX125" s="1">
        <v>9441</v>
      </c>
      <c r="CY125" s="2">
        <v>756287</v>
      </c>
      <c r="CZ125" s="2">
        <v>81</v>
      </c>
      <c r="DA125" s="3">
        <v>668641.9</v>
      </c>
      <c r="DB125" s="6">
        <v>71</v>
      </c>
      <c r="DC125" s="2">
        <v>9062</v>
      </c>
      <c r="DD125" s="1">
        <v>8975.2170000000006</v>
      </c>
      <c r="DE125" s="1">
        <v>9450</v>
      </c>
      <c r="DF125" s="2">
        <v>585430</v>
      </c>
      <c r="DG125" s="2">
        <v>63</v>
      </c>
      <c r="DH125" s="3">
        <v>466563.75</v>
      </c>
      <c r="DI125" s="6">
        <v>50</v>
      </c>
      <c r="DJ125" s="2">
        <v>9086</v>
      </c>
      <c r="DK125" s="1">
        <v>8976.4959999999992</v>
      </c>
      <c r="DL125" s="1">
        <v>9474</v>
      </c>
      <c r="DM125" s="2">
        <v>335628</v>
      </c>
      <c r="DN125" s="2">
        <v>36</v>
      </c>
      <c r="DO125" s="3">
        <v>278324.06</v>
      </c>
      <c r="DP125" s="6">
        <v>30</v>
      </c>
      <c r="DQ125" s="2">
        <v>9042</v>
      </c>
      <c r="DR125" s="1">
        <v>8962.1360000000004</v>
      </c>
      <c r="DS125" s="1">
        <v>9430</v>
      </c>
      <c r="DT125" s="2">
        <v>204561</v>
      </c>
      <c r="DU125" s="2">
        <v>22</v>
      </c>
      <c r="DV125" s="3">
        <v>186050.67</v>
      </c>
      <c r="DW125" s="6">
        <v>20</v>
      </c>
      <c r="DX125" s="2">
        <v>9063</v>
      </c>
      <c r="DY125" s="1">
        <v>8973.1550000000007</v>
      </c>
      <c r="DZ125" s="1">
        <v>9451</v>
      </c>
      <c r="EA125" s="2">
        <v>150055</v>
      </c>
      <c r="EB125" s="2">
        <v>16</v>
      </c>
      <c r="EC125" s="3">
        <v>142720.12</v>
      </c>
      <c r="ED125" s="6">
        <v>15</v>
      </c>
      <c r="EE125" s="2">
        <v>9080</v>
      </c>
      <c r="EF125" s="1">
        <v>8977.3529999999992</v>
      </c>
      <c r="EG125" s="1">
        <v>9468</v>
      </c>
      <c r="EH125" s="2">
        <v>135975</v>
      </c>
      <c r="EI125" s="2">
        <v>15</v>
      </c>
      <c r="EJ125" s="3">
        <v>125474.44</v>
      </c>
      <c r="EK125" s="6">
        <v>13</v>
      </c>
      <c r="EL125" s="2">
        <v>9095</v>
      </c>
      <c r="EM125" s="1">
        <v>8988.2250000000004</v>
      </c>
      <c r="EN125" s="1">
        <v>9518</v>
      </c>
      <c r="EO125" s="2">
        <v>122239</v>
      </c>
      <c r="EP125" s="2">
        <v>13</v>
      </c>
      <c r="EQ125" s="3">
        <v>107733.87</v>
      </c>
      <c r="ER125" s="6">
        <v>11</v>
      </c>
      <c r="ES125" s="2">
        <v>9106</v>
      </c>
      <c r="ET125" s="1">
        <v>8993.7870000000003</v>
      </c>
      <c r="EU125" s="1">
        <v>9494</v>
      </c>
      <c r="EV125" s="2">
        <v>120478</v>
      </c>
      <c r="EW125" s="2">
        <v>13</v>
      </c>
      <c r="EX125" s="3">
        <v>103938.08</v>
      </c>
      <c r="EY125" s="6">
        <v>11</v>
      </c>
      <c r="EZ125" s="2">
        <v>9065</v>
      </c>
      <c r="FA125" s="1">
        <v>8978.8940000000002</v>
      </c>
      <c r="FB125" s="1">
        <v>9453</v>
      </c>
      <c r="FC125" s="2">
        <v>129169</v>
      </c>
      <c r="FD125" s="2">
        <v>14</v>
      </c>
      <c r="FE125" s="3">
        <v>109380.37</v>
      </c>
      <c r="FF125" s="6">
        <v>12</v>
      </c>
      <c r="FG125" s="2">
        <v>9093</v>
      </c>
      <c r="FH125" s="1">
        <v>9010.4830000000002</v>
      </c>
      <c r="FI125" s="1">
        <v>9481</v>
      </c>
      <c r="FJ125" s="2">
        <v>167466</v>
      </c>
      <c r="FK125" s="2">
        <v>18</v>
      </c>
      <c r="FL125" s="3">
        <v>144216.09</v>
      </c>
      <c r="FM125" s="6">
        <v>15</v>
      </c>
      <c r="FN125" s="2">
        <v>9076</v>
      </c>
      <c r="FO125" s="1">
        <v>9003.9259999999995</v>
      </c>
      <c r="FP125" s="1">
        <v>9464</v>
      </c>
      <c r="FQ125" s="2">
        <v>335468</v>
      </c>
      <c r="FR125" s="2">
        <v>36</v>
      </c>
      <c r="FS125" s="3">
        <v>296596.87</v>
      </c>
      <c r="FT125" s="6">
        <v>32</v>
      </c>
      <c r="FU125" s="2">
        <v>9111</v>
      </c>
      <c r="FV125" s="1">
        <v>9032.5630000000001</v>
      </c>
      <c r="FW125" s="1">
        <v>9499</v>
      </c>
      <c r="FX125" s="2">
        <v>617600</v>
      </c>
      <c r="FY125" s="2">
        <v>66</v>
      </c>
      <c r="FZ125" s="3">
        <v>560347.79</v>
      </c>
      <c r="GA125" s="6">
        <v>60</v>
      </c>
      <c r="GB125" s="2">
        <v>11099</v>
      </c>
      <c r="GC125" s="1">
        <v>107862.5</v>
      </c>
      <c r="GD125" s="1">
        <v>62556.94</v>
      </c>
      <c r="GE125" s="1">
        <v>45125.94</v>
      </c>
      <c r="GF125" s="1">
        <v>11522</v>
      </c>
      <c r="GG125" s="2">
        <v>3660356</v>
      </c>
      <c r="GH125" s="2">
        <v>33</v>
      </c>
      <c r="GI125" s="4">
        <v>3189972</v>
      </c>
      <c r="GJ125" s="4">
        <v>28</v>
      </c>
      <c r="GK125" s="4">
        <v>938469</v>
      </c>
      <c r="GL125" s="4">
        <v>14</v>
      </c>
      <c r="GM125" s="4">
        <v>2251418</v>
      </c>
      <c r="GN125" s="6">
        <v>48</v>
      </c>
    </row>
    <row r="126" spans="1:196" x14ac:dyDescent="0.2">
      <c r="A126" s="1" t="s">
        <v>144</v>
      </c>
      <c r="B126" s="5" t="s">
        <v>146</v>
      </c>
      <c r="C126" s="2">
        <v>1652</v>
      </c>
      <c r="D126" s="1">
        <v>1630.7339999999999</v>
      </c>
      <c r="E126" s="1">
        <v>1662</v>
      </c>
      <c r="F126" s="2">
        <v>972487</v>
      </c>
      <c r="G126" s="2">
        <v>593</v>
      </c>
      <c r="H126" s="3">
        <v>129712.11</v>
      </c>
      <c r="I126" s="6">
        <v>79</v>
      </c>
      <c r="J126" s="2">
        <v>1662</v>
      </c>
      <c r="K126" s="1">
        <v>1632.7</v>
      </c>
      <c r="L126" s="1">
        <v>1672</v>
      </c>
      <c r="M126" s="2">
        <v>876533</v>
      </c>
      <c r="N126" s="2">
        <v>534</v>
      </c>
      <c r="O126" s="3">
        <v>111484.57</v>
      </c>
      <c r="P126" s="6">
        <v>68</v>
      </c>
      <c r="Q126" s="2">
        <v>1663</v>
      </c>
      <c r="R126" s="1">
        <v>1623.3</v>
      </c>
      <c r="S126" s="1">
        <v>1673</v>
      </c>
      <c r="T126" s="2">
        <v>744486</v>
      </c>
      <c r="U126" s="2">
        <v>456</v>
      </c>
      <c r="V126" s="3">
        <v>91032.47</v>
      </c>
      <c r="W126" s="6">
        <v>56</v>
      </c>
      <c r="X126" s="2">
        <v>1654</v>
      </c>
      <c r="Y126" s="1">
        <v>1630.7660000000001</v>
      </c>
      <c r="Z126" s="1">
        <v>1664</v>
      </c>
      <c r="AA126" s="2">
        <v>787662</v>
      </c>
      <c r="AB126" s="2">
        <v>480</v>
      </c>
      <c r="AC126" s="3">
        <v>97134.48</v>
      </c>
      <c r="AD126" s="6">
        <v>59</v>
      </c>
      <c r="AE126" s="2">
        <v>1660</v>
      </c>
      <c r="AF126" s="1">
        <v>1634.999</v>
      </c>
      <c r="AG126" s="1">
        <v>1670</v>
      </c>
      <c r="AH126" s="2">
        <v>967244</v>
      </c>
      <c r="AI126" s="2">
        <v>588</v>
      </c>
      <c r="AJ126" s="3">
        <v>119565.1</v>
      </c>
      <c r="AK126" s="6">
        <v>73</v>
      </c>
      <c r="AL126" s="2">
        <v>1668</v>
      </c>
      <c r="AM126" s="1">
        <v>1638.396</v>
      </c>
      <c r="AN126" s="1">
        <v>1678</v>
      </c>
      <c r="AO126" s="2">
        <v>1251196</v>
      </c>
      <c r="AP126" s="2">
        <v>759</v>
      </c>
      <c r="AQ126" s="3">
        <v>165793.28</v>
      </c>
      <c r="AR126" s="6">
        <v>101</v>
      </c>
      <c r="AS126" s="2">
        <v>1673</v>
      </c>
      <c r="AT126" s="1">
        <v>1651.3979999999999</v>
      </c>
      <c r="AU126" s="1">
        <v>1683</v>
      </c>
      <c r="AV126" s="2">
        <v>1712904</v>
      </c>
      <c r="AW126" s="2">
        <v>1031</v>
      </c>
      <c r="AX126" s="3">
        <v>253778.09</v>
      </c>
      <c r="AY126" s="6">
        <v>153</v>
      </c>
      <c r="AZ126" s="2">
        <v>1674</v>
      </c>
      <c r="BA126" s="1">
        <v>1644.232</v>
      </c>
      <c r="BB126" s="1">
        <v>1684</v>
      </c>
      <c r="BC126" s="2">
        <v>1429402</v>
      </c>
      <c r="BD126" s="2">
        <v>864</v>
      </c>
      <c r="BE126" s="3">
        <v>200149.23</v>
      </c>
      <c r="BF126" s="6">
        <v>121</v>
      </c>
      <c r="BG126" s="2">
        <v>1671</v>
      </c>
      <c r="BH126" s="1">
        <v>1650.9659999999999</v>
      </c>
      <c r="BI126" s="1">
        <v>1681</v>
      </c>
      <c r="BJ126" s="2">
        <v>1327842</v>
      </c>
      <c r="BK126" s="2">
        <v>799</v>
      </c>
      <c r="BL126" s="3">
        <v>176553.29</v>
      </c>
      <c r="BM126" s="6">
        <v>106</v>
      </c>
      <c r="BN126" s="2">
        <v>1668</v>
      </c>
      <c r="BO126" s="1">
        <v>1646.3340000000001</v>
      </c>
      <c r="BP126" s="1">
        <v>1678</v>
      </c>
      <c r="BQ126" s="2">
        <v>773069</v>
      </c>
      <c r="BR126" s="2">
        <v>467</v>
      </c>
      <c r="BS126" s="3">
        <v>88912.9</v>
      </c>
      <c r="BT126" s="6">
        <v>54</v>
      </c>
      <c r="BU126" s="2">
        <v>1675</v>
      </c>
      <c r="BV126" s="1">
        <v>1646.17</v>
      </c>
      <c r="BW126" s="1">
        <v>1686</v>
      </c>
      <c r="BX126" s="2">
        <v>779083</v>
      </c>
      <c r="BY126" s="2">
        <v>470</v>
      </c>
      <c r="BZ126" s="3">
        <v>94058.69</v>
      </c>
      <c r="CA126" s="6">
        <v>57</v>
      </c>
      <c r="CB126" s="2">
        <v>1668</v>
      </c>
      <c r="CC126" s="1">
        <v>1649.434</v>
      </c>
      <c r="CD126" s="1">
        <v>1679</v>
      </c>
      <c r="CE126" s="2">
        <v>980652</v>
      </c>
      <c r="CF126" s="2">
        <v>591</v>
      </c>
      <c r="CG126" s="3">
        <v>134021.03</v>
      </c>
      <c r="CH126" s="6">
        <v>81</v>
      </c>
      <c r="CI126" s="2">
        <v>2077</v>
      </c>
      <c r="CJ126" s="1">
        <v>19679.38</v>
      </c>
      <c r="CK126" s="1">
        <v>9867.0190000000002</v>
      </c>
      <c r="CL126" s="1">
        <v>9779.2350000000006</v>
      </c>
      <c r="CM126" s="1">
        <v>2088</v>
      </c>
      <c r="CN126" s="2">
        <v>12602560</v>
      </c>
      <c r="CO126" s="2">
        <v>637</v>
      </c>
      <c r="CP126" s="4">
        <v>1662186</v>
      </c>
      <c r="CQ126" s="4">
        <v>84</v>
      </c>
      <c r="CR126" s="4">
        <v>1007480</v>
      </c>
      <c r="CS126" s="4">
        <v>102</v>
      </c>
      <c r="CT126" s="4">
        <v>654683</v>
      </c>
      <c r="CU126" s="6">
        <v>67</v>
      </c>
      <c r="CV126" s="2">
        <v>1629</v>
      </c>
      <c r="CW126" s="1">
        <v>1608.634</v>
      </c>
      <c r="CX126" s="1">
        <v>1643</v>
      </c>
      <c r="CY126" s="2">
        <v>134263</v>
      </c>
      <c r="CZ126" s="2">
        <v>83</v>
      </c>
      <c r="DA126" s="3">
        <v>119447.09</v>
      </c>
      <c r="DB126" s="6">
        <v>74</v>
      </c>
      <c r="DC126" s="2">
        <v>1638</v>
      </c>
      <c r="DD126" s="1">
        <v>1614.1980000000001</v>
      </c>
      <c r="DE126" s="1">
        <v>1652</v>
      </c>
      <c r="DF126" s="2">
        <v>103854</v>
      </c>
      <c r="DG126" s="2">
        <v>64</v>
      </c>
      <c r="DH126" s="3">
        <v>82126.81</v>
      </c>
      <c r="DI126" s="6">
        <v>50</v>
      </c>
      <c r="DJ126" s="2">
        <v>1645</v>
      </c>
      <c r="DK126" s="1">
        <v>1609.7670000000001</v>
      </c>
      <c r="DL126" s="1">
        <v>1659</v>
      </c>
      <c r="DM126" s="2">
        <v>56597</v>
      </c>
      <c r="DN126" s="2">
        <v>35</v>
      </c>
      <c r="DO126" s="3">
        <v>45411.45</v>
      </c>
      <c r="DP126" s="6">
        <v>28</v>
      </c>
      <c r="DQ126" s="2">
        <v>1637</v>
      </c>
      <c r="DR126" s="1">
        <v>1613.999</v>
      </c>
      <c r="DS126" s="1">
        <v>1651</v>
      </c>
      <c r="DT126" s="2">
        <v>38318</v>
      </c>
      <c r="DU126" s="2">
        <v>24</v>
      </c>
      <c r="DV126" s="3">
        <v>35579.03</v>
      </c>
      <c r="DW126" s="6">
        <v>22</v>
      </c>
      <c r="DX126" s="2">
        <v>1642</v>
      </c>
      <c r="DY126" s="1">
        <v>1618.0350000000001</v>
      </c>
      <c r="DZ126" s="1">
        <v>1656</v>
      </c>
      <c r="EA126" s="2">
        <v>27291</v>
      </c>
      <c r="EB126" s="2">
        <v>17</v>
      </c>
      <c r="EC126" s="3">
        <v>26400.58</v>
      </c>
      <c r="ED126" s="6">
        <v>16</v>
      </c>
      <c r="EE126" s="2">
        <v>1643</v>
      </c>
      <c r="EF126" s="1">
        <v>1614.998</v>
      </c>
      <c r="EG126" s="1">
        <v>1657</v>
      </c>
      <c r="EH126" s="2">
        <v>25049</v>
      </c>
      <c r="EI126" s="2">
        <v>15</v>
      </c>
      <c r="EJ126" s="3">
        <v>23181.53</v>
      </c>
      <c r="EK126" s="6">
        <v>14</v>
      </c>
      <c r="EL126" s="2">
        <v>1645</v>
      </c>
      <c r="EM126" s="1">
        <v>1625.732</v>
      </c>
      <c r="EN126" s="1">
        <v>1659</v>
      </c>
      <c r="EO126" s="2">
        <v>21513</v>
      </c>
      <c r="EP126" s="2">
        <v>13</v>
      </c>
      <c r="EQ126" s="3">
        <v>18713.46</v>
      </c>
      <c r="ER126" s="6">
        <v>11</v>
      </c>
      <c r="ES126" s="2">
        <v>1644</v>
      </c>
      <c r="ET126" s="1">
        <v>1616.066</v>
      </c>
      <c r="EU126" s="1">
        <v>1658</v>
      </c>
      <c r="EV126" s="2">
        <v>20320</v>
      </c>
      <c r="EW126" s="2">
        <v>12</v>
      </c>
      <c r="EX126" s="3">
        <v>16852.27</v>
      </c>
      <c r="EY126" s="6">
        <v>10</v>
      </c>
      <c r="EZ126" s="2">
        <v>1641</v>
      </c>
      <c r="FA126" s="1">
        <v>1623.4659999999999</v>
      </c>
      <c r="FB126" s="1">
        <v>1655</v>
      </c>
      <c r="FC126" s="2">
        <v>21567</v>
      </c>
      <c r="FD126" s="2">
        <v>13</v>
      </c>
      <c r="FE126" s="3">
        <v>17391.740000000002</v>
      </c>
      <c r="FF126" s="6">
        <v>11</v>
      </c>
      <c r="FG126" s="2">
        <v>1641</v>
      </c>
      <c r="FH126" s="1">
        <v>1620.001</v>
      </c>
      <c r="FI126" s="1">
        <v>1655</v>
      </c>
      <c r="FJ126" s="2">
        <v>27629</v>
      </c>
      <c r="FK126" s="2">
        <v>17</v>
      </c>
      <c r="FL126" s="3">
        <v>22905.27</v>
      </c>
      <c r="FM126" s="6">
        <v>14</v>
      </c>
      <c r="FN126" s="2">
        <v>1648</v>
      </c>
      <c r="FO126" s="1">
        <v>1621.3689999999999</v>
      </c>
      <c r="FP126" s="1">
        <v>1663</v>
      </c>
      <c r="FQ126" s="2">
        <v>50137</v>
      </c>
      <c r="FR126" s="2">
        <v>31</v>
      </c>
      <c r="FS126" s="3">
        <v>41468.18</v>
      </c>
      <c r="FT126" s="6">
        <v>25</v>
      </c>
      <c r="FU126" s="2">
        <v>1638</v>
      </c>
      <c r="FV126" s="1">
        <v>1621.133</v>
      </c>
      <c r="FW126" s="1">
        <v>1653</v>
      </c>
      <c r="FX126" s="2">
        <v>117998</v>
      </c>
      <c r="FY126" s="2">
        <v>72</v>
      </c>
      <c r="FZ126" s="3">
        <v>102587.18</v>
      </c>
      <c r="GA126" s="6">
        <v>63</v>
      </c>
      <c r="GB126" s="2">
        <v>2004</v>
      </c>
      <c r="GC126" s="1">
        <v>19407.349999999999</v>
      </c>
      <c r="GD126" s="1">
        <v>11294.85</v>
      </c>
      <c r="GE126" s="1">
        <v>8055.9870000000001</v>
      </c>
      <c r="GF126" s="1">
        <v>2019</v>
      </c>
      <c r="GG126" s="2">
        <v>644536</v>
      </c>
      <c r="GH126" s="2">
        <v>33</v>
      </c>
      <c r="GI126" s="4">
        <v>552070</v>
      </c>
      <c r="GJ126" s="4">
        <v>28</v>
      </c>
      <c r="GK126" s="4">
        <v>164905</v>
      </c>
      <c r="GL126" s="4">
        <v>14</v>
      </c>
      <c r="GM126" s="4">
        <v>387154</v>
      </c>
      <c r="GN126" s="6">
        <v>48</v>
      </c>
    </row>
    <row r="127" spans="1:196" x14ac:dyDescent="0.2">
      <c r="A127" s="1" t="s">
        <v>144</v>
      </c>
      <c r="B127" s="5" t="s">
        <v>147</v>
      </c>
      <c r="C127" s="2">
        <v>1966</v>
      </c>
      <c r="D127" s="1">
        <v>1934.671</v>
      </c>
      <c r="E127" s="1">
        <v>2078</v>
      </c>
      <c r="F127" s="2">
        <v>1126252</v>
      </c>
      <c r="G127" s="2">
        <v>551</v>
      </c>
      <c r="H127" s="3">
        <v>163634.47</v>
      </c>
      <c r="I127" s="6">
        <v>80</v>
      </c>
      <c r="J127" s="2">
        <v>1971</v>
      </c>
      <c r="K127" s="1">
        <v>1925.8</v>
      </c>
      <c r="L127" s="1">
        <v>2083</v>
      </c>
      <c r="M127" s="2">
        <v>979988</v>
      </c>
      <c r="N127" s="2">
        <v>482</v>
      </c>
      <c r="O127" s="3">
        <v>134231.44</v>
      </c>
      <c r="P127" s="6">
        <v>66</v>
      </c>
      <c r="Q127" s="2">
        <v>1962</v>
      </c>
      <c r="R127" s="1">
        <v>1932.664</v>
      </c>
      <c r="S127" s="1">
        <v>2074</v>
      </c>
      <c r="T127" s="2">
        <v>857807</v>
      </c>
      <c r="U127" s="2">
        <v>420</v>
      </c>
      <c r="V127" s="3">
        <v>116488.42</v>
      </c>
      <c r="W127" s="6">
        <v>57</v>
      </c>
      <c r="X127" s="2">
        <v>1969</v>
      </c>
      <c r="Y127" s="1">
        <v>1943.731</v>
      </c>
      <c r="Z127" s="1">
        <v>2081</v>
      </c>
      <c r="AA127" s="2">
        <v>947960</v>
      </c>
      <c r="AB127" s="2">
        <v>461</v>
      </c>
      <c r="AC127" s="3">
        <v>127018.55</v>
      </c>
      <c r="AD127" s="6">
        <v>62</v>
      </c>
      <c r="AE127" s="2">
        <v>1967</v>
      </c>
      <c r="AF127" s="1">
        <v>1945.5650000000001</v>
      </c>
      <c r="AG127" s="1">
        <v>2079</v>
      </c>
      <c r="AH127" s="2">
        <v>1138451</v>
      </c>
      <c r="AI127" s="2">
        <v>554</v>
      </c>
      <c r="AJ127" s="3">
        <v>145724.1</v>
      </c>
      <c r="AK127" s="6">
        <v>71</v>
      </c>
      <c r="AL127" s="2">
        <v>1969</v>
      </c>
      <c r="AM127" s="1">
        <v>1936.6369999999999</v>
      </c>
      <c r="AN127" s="1">
        <v>2080</v>
      </c>
      <c r="AO127" s="2">
        <v>1604250</v>
      </c>
      <c r="AP127" s="2">
        <v>784</v>
      </c>
      <c r="AQ127" s="3">
        <v>233792.28</v>
      </c>
      <c r="AR127" s="6">
        <v>114</v>
      </c>
      <c r="AS127" s="2">
        <v>1979</v>
      </c>
      <c r="AT127" s="1">
        <v>1942.33</v>
      </c>
      <c r="AU127" s="1">
        <v>2090</v>
      </c>
      <c r="AV127" s="2">
        <v>2196301</v>
      </c>
      <c r="AW127" s="2">
        <v>1071</v>
      </c>
      <c r="AX127" s="3">
        <v>356465.45</v>
      </c>
      <c r="AY127" s="6">
        <v>174</v>
      </c>
      <c r="AZ127" s="2">
        <v>1958</v>
      </c>
      <c r="BA127" s="1">
        <v>1933.366</v>
      </c>
      <c r="BB127" s="1">
        <v>2069</v>
      </c>
      <c r="BC127" s="2">
        <v>1613872</v>
      </c>
      <c r="BD127" s="2">
        <v>790</v>
      </c>
      <c r="BE127" s="3">
        <v>235644.17</v>
      </c>
      <c r="BF127" s="6">
        <v>115</v>
      </c>
      <c r="BG127" s="2">
        <v>1969</v>
      </c>
      <c r="BH127" s="1">
        <v>1938.463</v>
      </c>
      <c r="BI127" s="1">
        <v>2080</v>
      </c>
      <c r="BJ127" s="2">
        <v>1466741</v>
      </c>
      <c r="BK127" s="2">
        <v>716</v>
      </c>
      <c r="BL127" s="3">
        <v>202134.01</v>
      </c>
      <c r="BM127" s="6">
        <v>99</v>
      </c>
      <c r="BN127" s="2">
        <v>1974</v>
      </c>
      <c r="BO127" s="1">
        <v>1939.4639999999999</v>
      </c>
      <c r="BP127" s="1">
        <v>2085</v>
      </c>
      <c r="BQ127" s="2">
        <v>904306</v>
      </c>
      <c r="BR127" s="2">
        <v>441</v>
      </c>
      <c r="BS127" s="3">
        <v>108334.08</v>
      </c>
      <c r="BT127" s="6">
        <v>53</v>
      </c>
      <c r="BU127" s="2">
        <v>1988</v>
      </c>
      <c r="BV127" s="1">
        <v>1944.963</v>
      </c>
      <c r="BW127" s="1">
        <v>2099</v>
      </c>
      <c r="BX127" s="2">
        <v>924027</v>
      </c>
      <c r="BY127" s="2">
        <v>450</v>
      </c>
      <c r="BZ127" s="3">
        <v>124155.07</v>
      </c>
      <c r="CA127" s="6">
        <v>60</v>
      </c>
      <c r="CB127" s="2">
        <v>1976</v>
      </c>
      <c r="CC127" s="1">
        <v>1946.3989999999999</v>
      </c>
      <c r="CD127" s="1">
        <v>2087</v>
      </c>
      <c r="CE127" s="2">
        <v>1216189</v>
      </c>
      <c r="CF127" s="2">
        <v>592</v>
      </c>
      <c r="CG127" s="3">
        <v>182609.7</v>
      </c>
      <c r="CH127" s="6">
        <v>89</v>
      </c>
      <c r="CI127" s="2">
        <v>2480</v>
      </c>
      <c r="CJ127" s="1">
        <v>23263.99</v>
      </c>
      <c r="CK127" s="1">
        <v>11626.79</v>
      </c>
      <c r="CL127" s="1">
        <v>11584.47</v>
      </c>
      <c r="CM127" s="1">
        <v>2592</v>
      </c>
      <c r="CN127" s="2">
        <v>14976150</v>
      </c>
      <c r="CO127" s="2">
        <v>616</v>
      </c>
      <c r="CP127" s="4">
        <v>2130200</v>
      </c>
      <c r="CQ127" s="4">
        <v>88</v>
      </c>
      <c r="CR127" s="4">
        <v>1293934</v>
      </c>
      <c r="CS127" s="4">
        <v>106</v>
      </c>
      <c r="CT127" s="4">
        <v>836328</v>
      </c>
      <c r="CU127" s="6">
        <v>69</v>
      </c>
      <c r="CV127" s="2">
        <v>1925</v>
      </c>
      <c r="CW127" s="1">
        <v>1894.703</v>
      </c>
      <c r="CX127" s="1">
        <v>2063</v>
      </c>
      <c r="CY127" s="2">
        <v>160311</v>
      </c>
      <c r="CZ127" s="2">
        <v>79</v>
      </c>
      <c r="DA127" s="3">
        <v>141825.01</v>
      </c>
      <c r="DB127" s="6">
        <v>70</v>
      </c>
      <c r="DC127" s="2">
        <v>1926</v>
      </c>
      <c r="DD127" s="1">
        <v>1886.4659999999999</v>
      </c>
      <c r="DE127" s="1">
        <v>2064</v>
      </c>
      <c r="DF127" s="2">
        <v>116100</v>
      </c>
      <c r="DG127" s="2">
        <v>57</v>
      </c>
      <c r="DH127" s="3">
        <v>95975.23</v>
      </c>
      <c r="DI127" s="6">
        <v>47</v>
      </c>
      <c r="DJ127" s="2">
        <v>1917</v>
      </c>
      <c r="DK127" s="1">
        <v>1890.097</v>
      </c>
      <c r="DL127" s="1">
        <v>2055</v>
      </c>
      <c r="DM127" s="2">
        <v>54206</v>
      </c>
      <c r="DN127" s="2">
        <v>27</v>
      </c>
      <c r="DO127" s="3">
        <v>41742.68</v>
      </c>
      <c r="DP127" s="6">
        <v>21</v>
      </c>
      <c r="DQ127" s="2">
        <v>1926</v>
      </c>
      <c r="DR127" s="1">
        <v>1901.4639999999999</v>
      </c>
      <c r="DS127" s="1">
        <v>2064</v>
      </c>
      <c r="DT127" s="2">
        <v>36756</v>
      </c>
      <c r="DU127" s="2">
        <v>18</v>
      </c>
      <c r="DV127" s="3">
        <v>33837.78</v>
      </c>
      <c r="DW127" s="6">
        <v>17</v>
      </c>
      <c r="DX127" s="2">
        <v>1924</v>
      </c>
      <c r="DY127" s="1">
        <v>1901.7670000000001</v>
      </c>
      <c r="DZ127" s="1">
        <v>2062</v>
      </c>
      <c r="EA127" s="2">
        <v>27039</v>
      </c>
      <c r="EB127" s="2">
        <v>13</v>
      </c>
      <c r="EC127" s="3">
        <v>25037.040000000001</v>
      </c>
      <c r="ED127" s="6">
        <v>12</v>
      </c>
      <c r="EE127" s="2">
        <v>1931</v>
      </c>
      <c r="EF127" s="1">
        <v>1898.8710000000001</v>
      </c>
      <c r="EG127" s="1">
        <v>2069</v>
      </c>
      <c r="EH127" s="2">
        <v>24075</v>
      </c>
      <c r="EI127" s="2">
        <v>12</v>
      </c>
      <c r="EJ127" s="3">
        <v>20837.11</v>
      </c>
      <c r="EK127" s="6">
        <v>10</v>
      </c>
      <c r="EL127" s="2">
        <v>1940</v>
      </c>
      <c r="EM127" s="1">
        <v>1904.098</v>
      </c>
      <c r="EN127" s="1">
        <v>2078</v>
      </c>
      <c r="EO127" s="2">
        <v>22765</v>
      </c>
      <c r="EP127" s="2">
        <v>11</v>
      </c>
      <c r="EQ127" s="3">
        <v>18873.990000000002</v>
      </c>
      <c r="ER127" s="6">
        <v>9</v>
      </c>
      <c r="ES127" s="2">
        <v>1922</v>
      </c>
      <c r="ET127" s="1">
        <v>1897.2660000000001</v>
      </c>
      <c r="EU127" s="1">
        <v>2060</v>
      </c>
      <c r="EV127" s="2">
        <v>22140</v>
      </c>
      <c r="EW127" s="2">
        <v>11</v>
      </c>
      <c r="EX127" s="3">
        <v>18163.91</v>
      </c>
      <c r="EY127" s="6">
        <v>9</v>
      </c>
      <c r="EZ127" s="2">
        <v>1931</v>
      </c>
      <c r="FA127" s="1">
        <v>1901.797</v>
      </c>
      <c r="FB127" s="1">
        <v>2069</v>
      </c>
      <c r="FC127" s="2">
        <v>24517</v>
      </c>
      <c r="FD127" s="2">
        <v>12</v>
      </c>
      <c r="FE127" s="3">
        <v>19560.650000000001</v>
      </c>
      <c r="FF127" s="6">
        <v>10</v>
      </c>
      <c r="FG127" s="2">
        <v>1936</v>
      </c>
      <c r="FH127" s="1">
        <v>1902.7650000000001</v>
      </c>
      <c r="FI127" s="1">
        <v>2074</v>
      </c>
      <c r="FJ127" s="2">
        <v>30337</v>
      </c>
      <c r="FK127" s="2">
        <v>15</v>
      </c>
      <c r="FL127" s="3">
        <v>25775.1</v>
      </c>
      <c r="FM127" s="6">
        <v>13</v>
      </c>
      <c r="FN127" s="2">
        <v>1949</v>
      </c>
      <c r="FO127" s="1">
        <v>1907.231</v>
      </c>
      <c r="FP127" s="1">
        <v>2087</v>
      </c>
      <c r="FQ127" s="2">
        <v>62920</v>
      </c>
      <c r="FR127" s="2">
        <v>31</v>
      </c>
      <c r="FS127" s="3">
        <v>54346.49</v>
      </c>
      <c r="FT127" s="6">
        <v>27</v>
      </c>
      <c r="FU127" s="2">
        <v>1938</v>
      </c>
      <c r="FV127" s="1">
        <v>1907.63</v>
      </c>
      <c r="FW127" s="1">
        <v>2076</v>
      </c>
      <c r="FX127" s="2">
        <v>148575</v>
      </c>
      <c r="FY127" s="2">
        <v>73</v>
      </c>
      <c r="FZ127" s="3">
        <v>135148.98000000001</v>
      </c>
      <c r="GA127" s="6">
        <v>66</v>
      </c>
      <c r="GB127" s="2">
        <v>2399</v>
      </c>
      <c r="GC127" s="1">
        <v>22794.1</v>
      </c>
      <c r="GD127" s="1">
        <v>13259.1</v>
      </c>
      <c r="GE127" s="1">
        <v>9458.7340000000004</v>
      </c>
      <c r="GF127" s="1">
        <v>2537</v>
      </c>
      <c r="GG127" s="2">
        <v>729740</v>
      </c>
      <c r="GH127" s="2">
        <v>30</v>
      </c>
      <c r="GI127" s="4">
        <v>631116</v>
      </c>
      <c r="GJ127" s="4">
        <v>26</v>
      </c>
      <c r="GK127" s="4">
        <v>166729</v>
      </c>
      <c r="GL127" s="4">
        <v>12</v>
      </c>
      <c r="GM127" s="4">
        <v>464392</v>
      </c>
      <c r="GN127" s="6">
        <v>46</v>
      </c>
    </row>
    <row r="128" spans="1:196" x14ac:dyDescent="0.2">
      <c r="A128" s="1" t="s">
        <v>144</v>
      </c>
      <c r="B128" s="5" t="s">
        <v>148</v>
      </c>
      <c r="C128" s="2">
        <v>2464</v>
      </c>
      <c r="D128" s="1">
        <v>2429.8939999999998</v>
      </c>
      <c r="E128" s="1">
        <v>2468</v>
      </c>
      <c r="F128" s="2">
        <v>1390636</v>
      </c>
      <c r="G128" s="2">
        <v>571</v>
      </c>
      <c r="H128" s="3">
        <v>171784.61</v>
      </c>
      <c r="I128" s="6">
        <v>71</v>
      </c>
      <c r="J128" s="2">
        <v>2451</v>
      </c>
      <c r="K128" s="1">
        <v>2422.4670000000001</v>
      </c>
      <c r="L128" s="1">
        <v>2455</v>
      </c>
      <c r="M128" s="2">
        <v>1098634</v>
      </c>
      <c r="N128" s="2">
        <v>453</v>
      </c>
      <c r="O128" s="3">
        <v>129890.52</v>
      </c>
      <c r="P128" s="6">
        <v>54</v>
      </c>
      <c r="Q128" s="2">
        <v>2462</v>
      </c>
      <c r="R128" s="1">
        <v>2427.1280000000002</v>
      </c>
      <c r="S128" s="1">
        <v>2466</v>
      </c>
      <c r="T128" s="2">
        <v>941593</v>
      </c>
      <c r="U128" s="2">
        <v>387</v>
      </c>
      <c r="V128" s="3">
        <v>105899.23</v>
      </c>
      <c r="W128" s="6">
        <v>44</v>
      </c>
      <c r="X128" s="2">
        <v>2468</v>
      </c>
      <c r="Y128" s="1">
        <v>2433.9940000000001</v>
      </c>
      <c r="Z128" s="1">
        <v>2472</v>
      </c>
      <c r="AA128" s="2">
        <v>1017455</v>
      </c>
      <c r="AB128" s="2">
        <v>417</v>
      </c>
      <c r="AC128" s="3">
        <v>114285.83</v>
      </c>
      <c r="AD128" s="6">
        <v>47</v>
      </c>
      <c r="AE128" s="2">
        <v>2471</v>
      </c>
      <c r="AF128" s="1">
        <v>2433.4</v>
      </c>
      <c r="AG128" s="1">
        <v>2475</v>
      </c>
      <c r="AH128" s="2">
        <v>1226360</v>
      </c>
      <c r="AI128" s="2">
        <v>503</v>
      </c>
      <c r="AJ128" s="3">
        <v>138372.01</v>
      </c>
      <c r="AK128" s="6">
        <v>57</v>
      </c>
      <c r="AL128" s="2">
        <v>2462</v>
      </c>
      <c r="AM128" s="1">
        <v>2434.703</v>
      </c>
      <c r="AN128" s="1">
        <v>2466</v>
      </c>
      <c r="AO128" s="2">
        <v>1557499</v>
      </c>
      <c r="AP128" s="2">
        <v>639</v>
      </c>
      <c r="AQ128" s="3">
        <v>180902.15</v>
      </c>
      <c r="AR128" s="6">
        <v>74</v>
      </c>
      <c r="AS128" s="2">
        <v>2470</v>
      </c>
      <c r="AT128" s="1">
        <v>2442.1640000000002</v>
      </c>
      <c r="AU128" s="1">
        <v>2474</v>
      </c>
      <c r="AV128" s="2">
        <v>2491013</v>
      </c>
      <c r="AW128" s="2">
        <v>1018</v>
      </c>
      <c r="AX128" s="3">
        <v>337934.88</v>
      </c>
      <c r="AY128" s="6">
        <v>138</v>
      </c>
      <c r="AZ128" s="2">
        <v>2469</v>
      </c>
      <c r="BA128" s="1">
        <v>2442.598</v>
      </c>
      <c r="BB128" s="1">
        <v>2473</v>
      </c>
      <c r="BC128" s="2">
        <v>1993444</v>
      </c>
      <c r="BD128" s="2">
        <v>815</v>
      </c>
      <c r="BE128" s="3">
        <v>256281.02</v>
      </c>
      <c r="BF128" s="6">
        <v>105</v>
      </c>
      <c r="BG128" s="2">
        <v>2474</v>
      </c>
      <c r="BH128" s="1">
        <v>2443.0630000000001</v>
      </c>
      <c r="BI128" s="1">
        <v>2478</v>
      </c>
      <c r="BJ128" s="2">
        <v>1840477</v>
      </c>
      <c r="BK128" s="2">
        <v>752</v>
      </c>
      <c r="BL128" s="3">
        <v>226862.47</v>
      </c>
      <c r="BM128" s="6">
        <v>93</v>
      </c>
      <c r="BN128" s="2">
        <v>2521</v>
      </c>
      <c r="BO128" s="1">
        <v>2494.13</v>
      </c>
      <c r="BP128" s="1">
        <v>2525</v>
      </c>
      <c r="BQ128" s="2">
        <v>1071163</v>
      </c>
      <c r="BR128" s="2">
        <v>429</v>
      </c>
      <c r="BS128" s="3">
        <v>112951.11</v>
      </c>
      <c r="BT128" s="6">
        <v>45</v>
      </c>
      <c r="BU128" s="2">
        <v>2524</v>
      </c>
      <c r="BV128" s="1">
        <v>2496.364</v>
      </c>
      <c r="BW128" s="1">
        <v>2528</v>
      </c>
      <c r="BX128" s="2">
        <v>993283</v>
      </c>
      <c r="BY128" s="2">
        <v>397</v>
      </c>
      <c r="BZ128" s="3">
        <v>110749.38</v>
      </c>
      <c r="CA128" s="6">
        <v>44</v>
      </c>
      <c r="CB128" s="2">
        <v>2561</v>
      </c>
      <c r="CC128" s="1">
        <v>2492.538</v>
      </c>
      <c r="CD128" s="1">
        <v>2565</v>
      </c>
      <c r="CE128" s="2">
        <v>1217883</v>
      </c>
      <c r="CF128" s="2">
        <v>488</v>
      </c>
      <c r="CG128" s="3">
        <v>152741.47</v>
      </c>
      <c r="CH128" s="6">
        <v>61</v>
      </c>
      <c r="CI128" s="2">
        <v>3048</v>
      </c>
      <c r="CJ128" s="1">
        <v>29392.38</v>
      </c>
      <c r="CK128" s="1">
        <v>14704.64</v>
      </c>
      <c r="CL128" s="1">
        <v>14672.91</v>
      </c>
      <c r="CM128" s="1">
        <v>3052</v>
      </c>
      <c r="CN128" s="2">
        <v>16839437</v>
      </c>
      <c r="CO128" s="2">
        <v>572</v>
      </c>
      <c r="CP128" s="4">
        <v>2038651</v>
      </c>
      <c r="CQ128" s="4">
        <v>69</v>
      </c>
      <c r="CR128" s="4">
        <v>1251324</v>
      </c>
      <c r="CS128" s="4">
        <v>85</v>
      </c>
      <c r="CT128" s="4">
        <v>787331</v>
      </c>
      <c r="CU128" s="6">
        <v>54</v>
      </c>
      <c r="CV128" s="2">
        <v>3418</v>
      </c>
      <c r="CW128" s="1">
        <v>3380.6610000000001</v>
      </c>
      <c r="CX128" s="1">
        <v>3447</v>
      </c>
      <c r="CY128" s="2">
        <v>283282</v>
      </c>
      <c r="CZ128" s="2">
        <v>83</v>
      </c>
      <c r="DA128" s="3">
        <v>244830.6</v>
      </c>
      <c r="DB128" s="6">
        <v>72</v>
      </c>
      <c r="DC128" s="2">
        <v>3395</v>
      </c>
      <c r="DD128" s="1">
        <v>3366.9659999999999</v>
      </c>
      <c r="DE128" s="1">
        <v>3424</v>
      </c>
      <c r="DF128" s="2">
        <v>200870</v>
      </c>
      <c r="DG128" s="2">
        <v>59</v>
      </c>
      <c r="DH128" s="3">
        <v>149253.93</v>
      </c>
      <c r="DI128" s="6">
        <v>44</v>
      </c>
      <c r="DJ128" s="2">
        <v>3417</v>
      </c>
      <c r="DK128" s="1">
        <v>3371.0650000000001</v>
      </c>
      <c r="DL128" s="1">
        <v>3446</v>
      </c>
      <c r="DM128" s="2">
        <v>125391</v>
      </c>
      <c r="DN128" s="2">
        <v>37</v>
      </c>
      <c r="DO128" s="3">
        <v>97228.61</v>
      </c>
      <c r="DP128" s="6">
        <v>29</v>
      </c>
      <c r="DQ128" s="2">
        <v>3416</v>
      </c>
      <c r="DR128" s="1">
        <v>3378.5940000000001</v>
      </c>
      <c r="DS128" s="1">
        <v>3445</v>
      </c>
      <c r="DT128" s="2">
        <v>83824</v>
      </c>
      <c r="DU128" s="2">
        <v>25</v>
      </c>
      <c r="DV128" s="3">
        <v>73474.210000000006</v>
      </c>
      <c r="DW128" s="6">
        <v>22</v>
      </c>
      <c r="DX128" s="2">
        <v>3416</v>
      </c>
      <c r="DY128" s="1">
        <v>3376.1</v>
      </c>
      <c r="DZ128" s="1">
        <v>3445</v>
      </c>
      <c r="EA128" s="2">
        <v>62341</v>
      </c>
      <c r="EB128" s="2">
        <v>18</v>
      </c>
      <c r="EC128" s="3">
        <v>58555.93</v>
      </c>
      <c r="ED128" s="6">
        <v>17</v>
      </c>
      <c r="EE128" s="2">
        <v>3413</v>
      </c>
      <c r="EF128" s="1">
        <v>3378.8040000000001</v>
      </c>
      <c r="EG128" s="1">
        <v>3442</v>
      </c>
      <c r="EH128" s="2">
        <v>61392</v>
      </c>
      <c r="EI128" s="2">
        <v>18</v>
      </c>
      <c r="EJ128" s="3">
        <v>55990.6</v>
      </c>
      <c r="EK128" s="6">
        <v>16</v>
      </c>
      <c r="EL128" s="2">
        <v>3425</v>
      </c>
      <c r="EM128" s="1">
        <v>3383.6959999999999</v>
      </c>
      <c r="EN128" s="1">
        <v>3454</v>
      </c>
      <c r="EO128" s="2">
        <v>55651</v>
      </c>
      <c r="EP128" s="2">
        <v>16</v>
      </c>
      <c r="EQ128" s="3">
        <v>48411.77</v>
      </c>
      <c r="ER128" s="6">
        <v>14</v>
      </c>
      <c r="ES128" s="2">
        <v>3410</v>
      </c>
      <c r="ET128" s="1">
        <v>3384.7330000000002</v>
      </c>
      <c r="EU128" s="1">
        <v>3439</v>
      </c>
      <c r="EV128" s="2">
        <v>52309</v>
      </c>
      <c r="EW128" s="2">
        <v>15</v>
      </c>
      <c r="EX128" s="3">
        <v>44584.28</v>
      </c>
      <c r="EY128" s="6">
        <v>13</v>
      </c>
      <c r="EZ128" s="2">
        <v>3470</v>
      </c>
      <c r="FA128" s="1">
        <v>3406.9929999999999</v>
      </c>
      <c r="FB128" s="1">
        <v>3499</v>
      </c>
      <c r="FC128" s="2">
        <v>56175</v>
      </c>
      <c r="FD128" s="2">
        <v>16</v>
      </c>
      <c r="FE128" s="3">
        <v>47260.37</v>
      </c>
      <c r="FF128" s="6">
        <v>14</v>
      </c>
      <c r="FG128" s="2">
        <v>3473</v>
      </c>
      <c r="FH128" s="1">
        <v>3442.33</v>
      </c>
      <c r="FI128" s="1">
        <v>3502</v>
      </c>
      <c r="FJ128" s="2">
        <v>68359</v>
      </c>
      <c r="FK128" s="2">
        <v>20</v>
      </c>
      <c r="FL128" s="3">
        <v>57947.65</v>
      </c>
      <c r="FM128" s="6">
        <v>17</v>
      </c>
      <c r="FN128" s="2">
        <v>3472</v>
      </c>
      <c r="FO128" s="1">
        <v>3438.1990000000001</v>
      </c>
      <c r="FP128" s="1">
        <v>3501</v>
      </c>
      <c r="FQ128" s="2">
        <v>95511</v>
      </c>
      <c r="FR128" s="2">
        <v>28</v>
      </c>
      <c r="FS128" s="3">
        <v>78591.37</v>
      </c>
      <c r="FT128" s="6">
        <v>23</v>
      </c>
      <c r="FU128" s="2">
        <v>3502</v>
      </c>
      <c r="FV128" s="1">
        <v>3432.4380000000001</v>
      </c>
      <c r="FW128" s="1">
        <v>3531</v>
      </c>
      <c r="FX128" s="2">
        <v>217845</v>
      </c>
      <c r="FY128" s="2">
        <v>63</v>
      </c>
      <c r="FZ128" s="3">
        <v>182287.15</v>
      </c>
      <c r="GA128" s="6">
        <v>53</v>
      </c>
      <c r="GB128" s="2">
        <v>4047</v>
      </c>
      <c r="GC128" s="1">
        <v>40740.5</v>
      </c>
      <c r="GD128" s="1">
        <v>23682.06</v>
      </c>
      <c r="GE128" s="1">
        <v>16994.36</v>
      </c>
      <c r="GF128" s="1">
        <v>4076</v>
      </c>
      <c r="GG128" s="2">
        <v>1362947</v>
      </c>
      <c r="GH128" s="2">
        <v>33</v>
      </c>
      <c r="GI128" s="4">
        <v>1138383</v>
      </c>
      <c r="GJ128" s="4">
        <v>28</v>
      </c>
      <c r="GK128" s="4">
        <v>391257</v>
      </c>
      <c r="GL128" s="4">
        <v>16</v>
      </c>
      <c r="GM128" s="4">
        <v>747137</v>
      </c>
      <c r="GN128" s="6">
        <v>44</v>
      </c>
    </row>
    <row r="129" spans="1:196" x14ac:dyDescent="0.2">
      <c r="A129" s="1" t="s">
        <v>144</v>
      </c>
      <c r="B129" s="5" t="s">
        <v>149</v>
      </c>
      <c r="C129" s="2">
        <v>11672</v>
      </c>
      <c r="D129" s="1">
        <v>11535.17</v>
      </c>
      <c r="E129" s="1">
        <v>11888</v>
      </c>
      <c r="F129" s="2">
        <v>7065162</v>
      </c>
      <c r="G129" s="2">
        <v>601</v>
      </c>
      <c r="H129" s="3">
        <v>995333.28</v>
      </c>
      <c r="I129" s="6">
        <v>85</v>
      </c>
      <c r="J129" s="2">
        <v>11678</v>
      </c>
      <c r="K129" s="1">
        <v>11527.92</v>
      </c>
      <c r="L129" s="1">
        <v>11894</v>
      </c>
      <c r="M129" s="2">
        <v>6251563</v>
      </c>
      <c r="N129" s="2">
        <v>532</v>
      </c>
      <c r="O129" s="3">
        <v>849749.7</v>
      </c>
      <c r="P129" s="6">
        <v>72</v>
      </c>
      <c r="Q129" s="2">
        <v>11708</v>
      </c>
      <c r="R129" s="1">
        <v>11555.02</v>
      </c>
      <c r="S129" s="1">
        <v>11924</v>
      </c>
      <c r="T129" s="2">
        <v>5535791</v>
      </c>
      <c r="U129" s="2">
        <v>470</v>
      </c>
      <c r="V129" s="3">
        <v>728413.21</v>
      </c>
      <c r="W129" s="6">
        <v>62</v>
      </c>
      <c r="X129" s="2">
        <v>11702</v>
      </c>
      <c r="Y129" s="1">
        <v>11559.79</v>
      </c>
      <c r="Z129" s="1">
        <v>11918</v>
      </c>
      <c r="AA129" s="2">
        <v>6061422</v>
      </c>
      <c r="AB129" s="2">
        <v>515</v>
      </c>
      <c r="AC129" s="3">
        <v>806667.2</v>
      </c>
      <c r="AD129" s="6">
        <v>69</v>
      </c>
      <c r="AE129" s="2">
        <v>11694</v>
      </c>
      <c r="AF129" s="1">
        <v>11551.33</v>
      </c>
      <c r="AG129" s="1">
        <v>11910</v>
      </c>
      <c r="AH129" s="2">
        <v>7329186</v>
      </c>
      <c r="AI129" s="2">
        <v>623</v>
      </c>
      <c r="AJ129" s="3">
        <v>951650.01</v>
      </c>
      <c r="AK129" s="6">
        <v>81</v>
      </c>
      <c r="AL129" s="2">
        <v>11698</v>
      </c>
      <c r="AM129" s="1">
        <v>11551.7</v>
      </c>
      <c r="AN129" s="1">
        <v>11914</v>
      </c>
      <c r="AO129" s="2">
        <v>9920229</v>
      </c>
      <c r="AP129" s="2">
        <v>843</v>
      </c>
      <c r="AQ129" s="3">
        <v>1421925.76</v>
      </c>
      <c r="AR129" s="6">
        <v>121</v>
      </c>
      <c r="AS129" s="2">
        <v>11691</v>
      </c>
      <c r="AT129" s="1">
        <v>11563.26</v>
      </c>
      <c r="AU129" s="1">
        <v>11907</v>
      </c>
      <c r="AV129" s="2">
        <v>12524893</v>
      </c>
      <c r="AW129" s="2">
        <v>1064</v>
      </c>
      <c r="AX129" s="3">
        <v>1985266.6</v>
      </c>
      <c r="AY129" s="6">
        <v>169</v>
      </c>
      <c r="AZ129" s="2">
        <v>11706</v>
      </c>
      <c r="BA129" s="1">
        <v>11559.56</v>
      </c>
      <c r="BB129" s="1">
        <v>11922</v>
      </c>
      <c r="BC129" s="2">
        <v>10961005</v>
      </c>
      <c r="BD129" s="2">
        <v>931</v>
      </c>
      <c r="BE129" s="3">
        <v>1635435.58</v>
      </c>
      <c r="BF129" s="6">
        <v>139</v>
      </c>
      <c r="BG129" s="2">
        <v>11709</v>
      </c>
      <c r="BH129" s="1">
        <v>11560.99</v>
      </c>
      <c r="BI129" s="1">
        <v>11925</v>
      </c>
      <c r="BJ129" s="2">
        <v>9372103</v>
      </c>
      <c r="BK129" s="2">
        <v>796</v>
      </c>
      <c r="BL129" s="3">
        <v>1316953.5</v>
      </c>
      <c r="BM129" s="6">
        <v>112</v>
      </c>
      <c r="BN129" s="2">
        <v>11733</v>
      </c>
      <c r="BO129" s="1">
        <v>11565.59</v>
      </c>
      <c r="BP129" s="1">
        <v>11949</v>
      </c>
      <c r="BQ129" s="2">
        <v>5881903</v>
      </c>
      <c r="BR129" s="2">
        <v>499</v>
      </c>
      <c r="BS129" s="3">
        <v>716551.58</v>
      </c>
      <c r="BT129" s="6">
        <v>61</v>
      </c>
      <c r="BU129" s="2">
        <v>11722</v>
      </c>
      <c r="BV129" s="1">
        <v>11581.33</v>
      </c>
      <c r="BW129" s="1">
        <v>11938</v>
      </c>
      <c r="BX129" s="2">
        <v>6041225</v>
      </c>
      <c r="BY129" s="2">
        <v>512</v>
      </c>
      <c r="BZ129" s="3">
        <v>809560.42</v>
      </c>
      <c r="CA129" s="6">
        <v>69</v>
      </c>
      <c r="CB129" s="2">
        <v>11707</v>
      </c>
      <c r="CC129" s="1">
        <v>11597.09</v>
      </c>
      <c r="CD129" s="1">
        <v>11923</v>
      </c>
      <c r="CE129" s="2">
        <v>7297806</v>
      </c>
      <c r="CF129" s="2">
        <v>618</v>
      </c>
      <c r="CG129" s="3">
        <v>1056673.6100000001</v>
      </c>
      <c r="CH129" s="6">
        <v>89</v>
      </c>
      <c r="CI129" s="2">
        <v>14723</v>
      </c>
      <c r="CJ129" s="1">
        <v>138708.4</v>
      </c>
      <c r="CK129" s="1">
        <v>69260.759999999995</v>
      </c>
      <c r="CL129" s="1">
        <v>69405.84</v>
      </c>
      <c r="CM129" s="1">
        <v>14939</v>
      </c>
      <c r="CN129" s="2">
        <v>94242294</v>
      </c>
      <c r="CO129" s="2">
        <v>670</v>
      </c>
      <c r="CP129" s="4">
        <v>13274073</v>
      </c>
      <c r="CQ129" s="4">
        <v>94</v>
      </c>
      <c r="CR129" s="4">
        <v>8060087</v>
      </c>
      <c r="CS129" s="4">
        <v>115</v>
      </c>
      <c r="CT129" s="4">
        <v>5215069</v>
      </c>
      <c r="CU129" s="6">
        <v>74</v>
      </c>
      <c r="CV129" s="2">
        <v>11146</v>
      </c>
      <c r="CW129" s="1">
        <v>11018.4</v>
      </c>
      <c r="CX129" s="1">
        <v>11801</v>
      </c>
      <c r="CY129" s="2">
        <v>937784</v>
      </c>
      <c r="CZ129" s="2">
        <v>80</v>
      </c>
      <c r="DA129" s="3">
        <v>818542.66</v>
      </c>
      <c r="DB129" s="6">
        <v>70</v>
      </c>
      <c r="DC129" s="2">
        <v>11148</v>
      </c>
      <c r="DD129" s="1">
        <v>11007.36</v>
      </c>
      <c r="DE129" s="1">
        <v>11803</v>
      </c>
      <c r="DF129" s="2">
        <v>679780</v>
      </c>
      <c r="DG129" s="2">
        <v>58</v>
      </c>
      <c r="DH129" s="3">
        <v>567355.68999999994</v>
      </c>
      <c r="DI129" s="6">
        <v>49</v>
      </c>
      <c r="DJ129" s="2">
        <v>11152</v>
      </c>
      <c r="DK129" s="1">
        <v>11023.63</v>
      </c>
      <c r="DL129" s="1">
        <v>11807</v>
      </c>
      <c r="DM129" s="2">
        <v>352771</v>
      </c>
      <c r="DN129" s="2">
        <v>30</v>
      </c>
      <c r="DO129" s="3">
        <v>291382.40000000002</v>
      </c>
      <c r="DP129" s="6">
        <v>25</v>
      </c>
      <c r="DQ129" s="2">
        <v>11162</v>
      </c>
      <c r="DR129" s="1">
        <v>11035.06</v>
      </c>
      <c r="DS129" s="1">
        <v>11817</v>
      </c>
      <c r="DT129" s="2">
        <v>243203</v>
      </c>
      <c r="DU129" s="2">
        <v>21</v>
      </c>
      <c r="DV129" s="3">
        <v>232472.19</v>
      </c>
      <c r="DW129" s="6">
        <v>20</v>
      </c>
      <c r="DX129" s="2">
        <v>11166</v>
      </c>
      <c r="DY129" s="1">
        <v>11030.8</v>
      </c>
      <c r="DZ129" s="1">
        <v>11832</v>
      </c>
      <c r="EA129" s="2">
        <v>197313</v>
      </c>
      <c r="EB129" s="2">
        <v>17</v>
      </c>
      <c r="EC129" s="3">
        <v>194571.94</v>
      </c>
      <c r="ED129" s="6">
        <v>17</v>
      </c>
      <c r="EE129" s="2">
        <v>11163</v>
      </c>
      <c r="EF129" s="1">
        <v>11032.93</v>
      </c>
      <c r="EG129" s="1">
        <v>11827</v>
      </c>
      <c r="EH129" s="2">
        <v>177506</v>
      </c>
      <c r="EI129" s="2">
        <v>15</v>
      </c>
      <c r="EJ129" s="3">
        <v>166839.70000000001</v>
      </c>
      <c r="EK129" s="6">
        <v>14</v>
      </c>
      <c r="EL129" s="2">
        <v>11158</v>
      </c>
      <c r="EM129" s="1">
        <v>11046.02</v>
      </c>
      <c r="EN129" s="1">
        <v>11813</v>
      </c>
      <c r="EO129" s="2">
        <v>159247</v>
      </c>
      <c r="EP129" s="2">
        <v>14</v>
      </c>
      <c r="EQ129" s="3">
        <v>143666.56</v>
      </c>
      <c r="ER129" s="6">
        <v>12</v>
      </c>
      <c r="ES129" s="2">
        <v>11181</v>
      </c>
      <c r="ET129" s="1">
        <v>11050.79</v>
      </c>
      <c r="EU129" s="1">
        <v>11836</v>
      </c>
      <c r="EV129" s="2">
        <v>159003</v>
      </c>
      <c r="EW129" s="2">
        <v>14</v>
      </c>
      <c r="EX129" s="3">
        <v>140921.35</v>
      </c>
      <c r="EY129" s="6">
        <v>12</v>
      </c>
      <c r="EZ129" s="2">
        <v>11189</v>
      </c>
      <c r="FA129" s="1">
        <v>11053.43</v>
      </c>
      <c r="FB129" s="1">
        <v>11844</v>
      </c>
      <c r="FC129" s="2">
        <v>174347</v>
      </c>
      <c r="FD129" s="2">
        <v>15</v>
      </c>
      <c r="FE129" s="3">
        <v>152000.57999999999</v>
      </c>
      <c r="FF129" s="6">
        <v>13</v>
      </c>
      <c r="FG129" s="2">
        <v>11197</v>
      </c>
      <c r="FH129" s="1">
        <v>11053.95</v>
      </c>
      <c r="FI129" s="1">
        <v>11852</v>
      </c>
      <c r="FJ129" s="2">
        <v>215269</v>
      </c>
      <c r="FK129" s="2">
        <v>18</v>
      </c>
      <c r="FL129" s="3">
        <v>192140.56</v>
      </c>
      <c r="FM129" s="6">
        <v>16</v>
      </c>
      <c r="FN129" s="2">
        <v>11191</v>
      </c>
      <c r="FO129" s="1">
        <v>11070.16</v>
      </c>
      <c r="FP129" s="1">
        <v>11846</v>
      </c>
      <c r="FQ129" s="2">
        <v>419742</v>
      </c>
      <c r="FR129" s="2">
        <v>36</v>
      </c>
      <c r="FS129" s="3">
        <v>373941.24</v>
      </c>
      <c r="FT129" s="6">
        <v>32</v>
      </c>
      <c r="FU129" s="2">
        <v>11171</v>
      </c>
      <c r="FV129" s="1">
        <v>11077.22</v>
      </c>
      <c r="FW129" s="1">
        <v>11826</v>
      </c>
      <c r="FX129" s="2">
        <v>850539</v>
      </c>
      <c r="FY129" s="2">
        <v>73</v>
      </c>
      <c r="FZ129" s="3">
        <v>791337.52</v>
      </c>
      <c r="GA129" s="6">
        <v>67</v>
      </c>
      <c r="GB129" s="2">
        <v>13759</v>
      </c>
      <c r="GC129" s="1">
        <v>132499.4</v>
      </c>
      <c r="GD129" s="1">
        <v>76962.759999999995</v>
      </c>
      <c r="GE129" s="1">
        <v>55336.26</v>
      </c>
      <c r="GF129" s="1">
        <v>14462</v>
      </c>
      <c r="GG129" s="2">
        <v>4566504</v>
      </c>
      <c r="GH129" s="2">
        <v>33</v>
      </c>
      <c r="GI129" s="4">
        <v>4065102</v>
      </c>
      <c r="GJ129" s="4">
        <v>29</v>
      </c>
      <c r="GK129" s="4">
        <v>1246084</v>
      </c>
      <c r="GL129" s="4">
        <v>15</v>
      </c>
      <c r="GM129" s="4">
        <v>2819010</v>
      </c>
      <c r="GN129" s="6">
        <v>48</v>
      </c>
    </row>
    <row r="130" spans="1:196" x14ac:dyDescent="0.2">
      <c r="A130" s="1" t="s">
        <v>144</v>
      </c>
      <c r="B130" s="5" t="s">
        <v>144</v>
      </c>
      <c r="C130" s="2">
        <v>23326</v>
      </c>
      <c r="D130" s="1">
        <v>22980.65</v>
      </c>
      <c r="E130" s="1">
        <v>23850</v>
      </c>
      <c r="F130" s="2">
        <v>13133480</v>
      </c>
      <c r="G130" s="2">
        <v>559</v>
      </c>
      <c r="H130" s="3">
        <v>1784628.07</v>
      </c>
      <c r="I130" s="6">
        <v>76</v>
      </c>
      <c r="J130" s="2">
        <v>23354</v>
      </c>
      <c r="K130" s="1">
        <v>22924.11</v>
      </c>
      <c r="L130" s="1">
        <v>23878</v>
      </c>
      <c r="M130" s="2">
        <v>11429795</v>
      </c>
      <c r="N130" s="2">
        <v>488</v>
      </c>
      <c r="O130" s="3">
        <v>1498641.34</v>
      </c>
      <c r="P130" s="6">
        <v>64</v>
      </c>
      <c r="Q130" s="2">
        <v>23427</v>
      </c>
      <c r="R130" s="1">
        <v>22973.31</v>
      </c>
      <c r="S130" s="1">
        <v>23950</v>
      </c>
      <c r="T130" s="2">
        <v>9790650</v>
      </c>
      <c r="U130" s="2">
        <v>417</v>
      </c>
      <c r="V130" s="3">
        <v>1255476.27</v>
      </c>
      <c r="W130" s="6">
        <v>53</v>
      </c>
      <c r="X130" s="2">
        <v>23335</v>
      </c>
      <c r="Y130" s="1">
        <v>22974.19</v>
      </c>
      <c r="Z130" s="1">
        <v>23858</v>
      </c>
      <c r="AA130" s="2">
        <v>11005811</v>
      </c>
      <c r="AB130" s="2">
        <v>469</v>
      </c>
      <c r="AC130" s="3">
        <v>1425787.58</v>
      </c>
      <c r="AD130" s="6">
        <v>61</v>
      </c>
      <c r="AE130" s="2">
        <v>23351</v>
      </c>
      <c r="AF130" s="1">
        <v>22926.240000000002</v>
      </c>
      <c r="AG130" s="1">
        <v>23875</v>
      </c>
      <c r="AH130" s="2">
        <v>13576068</v>
      </c>
      <c r="AI130" s="2">
        <v>579</v>
      </c>
      <c r="AJ130" s="3">
        <v>1720285.77</v>
      </c>
      <c r="AK130" s="6">
        <v>73</v>
      </c>
      <c r="AL130" s="2">
        <v>23450</v>
      </c>
      <c r="AM130" s="1">
        <v>22957.439999999999</v>
      </c>
      <c r="AN130" s="1">
        <v>23974</v>
      </c>
      <c r="AO130" s="2">
        <v>18792314</v>
      </c>
      <c r="AP130" s="2">
        <v>801</v>
      </c>
      <c r="AQ130" s="3">
        <v>2677530.85</v>
      </c>
      <c r="AR130" s="6">
        <v>114</v>
      </c>
      <c r="AS130" s="2">
        <v>23462</v>
      </c>
      <c r="AT130" s="1">
        <v>22980.55</v>
      </c>
      <c r="AU130" s="1">
        <v>23994</v>
      </c>
      <c r="AV130" s="2">
        <v>23040224</v>
      </c>
      <c r="AW130" s="2">
        <v>980</v>
      </c>
      <c r="AX130" s="3">
        <v>3531771.01</v>
      </c>
      <c r="AY130" s="6">
        <v>150</v>
      </c>
      <c r="AZ130" s="2">
        <v>23566</v>
      </c>
      <c r="BA130" s="1">
        <v>22992.1</v>
      </c>
      <c r="BB130" s="1">
        <v>24089</v>
      </c>
      <c r="BC130" s="2">
        <v>19909820</v>
      </c>
      <c r="BD130" s="2">
        <v>847</v>
      </c>
      <c r="BE130" s="3">
        <v>2895218.89</v>
      </c>
      <c r="BF130" s="6">
        <v>123</v>
      </c>
      <c r="BG130" s="2">
        <v>23497</v>
      </c>
      <c r="BH130" s="1">
        <v>23020.93</v>
      </c>
      <c r="BI130" s="1">
        <v>24020</v>
      </c>
      <c r="BJ130" s="2">
        <v>15867881</v>
      </c>
      <c r="BK130" s="2">
        <v>674</v>
      </c>
      <c r="BL130" s="3">
        <v>2109742.5699999998</v>
      </c>
      <c r="BM130" s="6">
        <v>90</v>
      </c>
      <c r="BN130" s="2">
        <v>23424</v>
      </c>
      <c r="BO130" s="1">
        <v>22981.59</v>
      </c>
      <c r="BP130" s="1">
        <v>23956</v>
      </c>
      <c r="BQ130" s="2">
        <v>10155706</v>
      </c>
      <c r="BR130" s="2">
        <v>432</v>
      </c>
      <c r="BS130" s="3">
        <v>1209261.47</v>
      </c>
      <c r="BT130" s="6">
        <v>51</v>
      </c>
      <c r="BU130" s="2">
        <v>23411</v>
      </c>
      <c r="BV130" s="1">
        <v>23002.14</v>
      </c>
      <c r="BW130" s="1">
        <v>23943</v>
      </c>
      <c r="BX130" s="2">
        <v>11040433</v>
      </c>
      <c r="BY130" s="2">
        <v>469</v>
      </c>
      <c r="BZ130" s="3">
        <v>1437244.22</v>
      </c>
      <c r="CA130" s="6">
        <v>61</v>
      </c>
      <c r="CB130" s="2">
        <v>23367</v>
      </c>
      <c r="CC130" s="1">
        <v>23070.18</v>
      </c>
      <c r="CD130" s="1">
        <v>23890</v>
      </c>
      <c r="CE130" s="2">
        <v>13204837</v>
      </c>
      <c r="CF130" s="2">
        <v>560</v>
      </c>
      <c r="CG130" s="3">
        <v>1861928.28</v>
      </c>
      <c r="CH130" s="6">
        <v>79</v>
      </c>
      <c r="CI130" s="2">
        <v>31914</v>
      </c>
      <c r="CJ130" s="1">
        <v>275782.5</v>
      </c>
      <c r="CK130" s="1">
        <v>137687.1</v>
      </c>
      <c r="CL130" s="1">
        <v>138020.9</v>
      </c>
      <c r="CM130" s="1">
        <v>32537</v>
      </c>
      <c r="CN130" s="2">
        <v>170947018</v>
      </c>
      <c r="CO130" s="2">
        <v>608</v>
      </c>
      <c r="CP130" s="4">
        <v>23407374</v>
      </c>
      <c r="CQ130" s="4">
        <v>83</v>
      </c>
      <c r="CR130" s="4">
        <v>14232620</v>
      </c>
      <c r="CS130" s="4">
        <v>101</v>
      </c>
      <c r="CT130" s="4">
        <v>9175696</v>
      </c>
      <c r="CU130" s="6">
        <v>65</v>
      </c>
      <c r="CV130" s="2">
        <v>25336</v>
      </c>
      <c r="CW130" s="1">
        <v>24962.04</v>
      </c>
      <c r="CX130" s="1">
        <v>26895</v>
      </c>
      <c r="CY130" s="2">
        <v>2001967</v>
      </c>
      <c r="CZ130" s="2">
        <v>76</v>
      </c>
      <c r="DA130" s="3">
        <v>1704397.75</v>
      </c>
      <c r="DB130" s="6">
        <v>64</v>
      </c>
      <c r="DC130" s="2">
        <v>25369</v>
      </c>
      <c r="DD130" s="1">
        <v>24909.58</v>
      </c>
      <c r="DE130" s="1">
        <v>26924</v>
      </c>
      <c r="DF130" s="2">
        <v>1485197</v>
      </c>
      <c r="DG130" s="2">
        <v>56</v>
      </c>
      <c r="DH130" s="3">
        <v>1260468.43</v>
      </c>
      <c r="DI130" s="6">
        <v>48</v>
      </c>
      <c r="DJ130" s="2">
        <v>25392</v>
      </c>
      <c r="DK130" s="1">
        <v>24924.81</v>
      </c>
      <c r="DL130" s="1">
        <v>26947</v>
      </c>
      <c r="DM130" s="2">
        <v>756674</v>
      </c>
      <c r="DN130" s="2">
        <v>29</v>
      </c>
      <c r="DO130" s="3">
        <v>628777</v>
      </c>
      <c r="DP130" s="6">
        <v>24</v>
      </c>
      <c r="DQ130" s="2">
        <v>25338</v>
      </c>
      <c r="DR130" s="1">
        <v>24970.22</v>
      </c>
      <c r="DS130" s="1">
        <v>26893</v>
      </c>
      <c r="DT130" s="2">
        <v>533544</v>
      </c>
      <c r="DU130" s="2">
        <v>20</v>
      </c>
      <c r="DV130" s="3">
        <v>516065.65</v>
      </c>
      <c r="DW130" s="6">
        <v>19</v>
      </c>
      <c r="DX130" s="2">
        <v>25339</v>
      </c>
      <c r="DY130" s="1">
        <v>24898.41</v>
      </c>
      <c r="DZ130" s="1">
        <v>26894</v>
      </c>
      <c r="EA130" s="2">
        <v>414772</v>
      </c>
      <c r="EB130" s="2">
        <v>16</v>
      </c>
      <c r="EC130" s="3">
        <v>405582.86</v>
      </c>
      <c r="ED130" s="6">
        <v>15</v>
      </c>
      <c r="EE130" s="2">
        <v>25419</v>
      </c>
      <c r="EF130" s="1">
        <v>24908.77</v>
      </c>
      <c r="EG130" s="1">
        <v>26974</v>
      </c>
      <c r="EH130" s="2">
        <v>368968</v>
      </c>
      <c r="EI130" s="2">
        <v>14</v>
      </c>
      <c r="EJ130" s="3">
        <v>343042.28</v>
      </c>
      <c r="EK130" s="6">
        <v>13</v>
      </c>
      <c r="EL130" s="2">
        <v>25448</v>
      </c>
      <c r="EM130" s="1">
        <v>24955.69</v>
      </c>
      <c r="EN130" s="1">
        <v>27012</v>
      </c>
      <c r="EO130" s="2">
        <v>337231</v>
      </c>
      <c r="EP130" s="2">
        <v>13</v>
      </c>
      <c r="EQ130" s="3">
        <v>301523.01</v>
      </c>
      <c r="ER130" s="6">
        <v>11</v>
      </c>
      <c r="ES130" s="2">
        <v>25586</v>
      </c>
      <c r="ET130" s="1">
        <v>24973.58</v>
      </c>
      <c r="EU130" s="1">
        <v>27141</v>
      </c>
      <c r="EV130" s="2">
        <v>340807</v>
      </c>
      <c r="EW130" s="2">
        <v>13</v>
      </c>
      <c r="EX130" s="3">
        <v>299900.92</v>
      </c>
      <c r="EY130" s="6">
        <v>11</v>
      </c>
      <c r="EZ130" s="2">
        <v>25495</v>
      </c>
      <c r="FA130" s="1">
        <v>25009.83</v>
      </c>
      <c r="FB130" s="1">
        <v>27050</v>
      </c>
      <c r="FC130" s="2">
        <v>379517</v>
      </c>
      <c r="FD130" s="2">
        <v>14</v>
      </c>
      <c r="FE130" s="3">
        <v>329636.65000000002</v>
      </c>
      <c r="FF130" s="6">
        <v>12</v>
      </c>
      <c r="FG130" s="2">
        <v>25455</v>
      </c>
      <c r="FH130" s="1">
        <v>25006.22</v>
      </c>
      <c r="FI130" s="1">
        <v>27019</v>
      </c>
      <c r="FJ130" s="2">
        <v>509636</v>
      </c>
      <c r="FK130" s="2">
        <v>19</v>
      </c>
      <c r="FL130" s="3">
        <v>460881.77</v>
      </c>
      <c r="FM130" s="6">
        <v>17</v>
      </c>
      <c r="FN130" s="2">
        <v>25431</v>
      </c>
      <c r="FO130" s="1">
        <v>25025.83</v>
      </c>
      <c r="FP130" s="1">
        <v>27033</v>
      </c>
      <c r="FQ130" s="2">
        <v>1013786</v>
      </c>
      <c r="FR130" s="2">
        <v>38</v>
      </c>
      <c r="FS130" s="3">
        <v>903058.13</v>
      </c>
      <c r="FT130" s="6">
        <v>34</v>
      </c>
      <c r="FU130" s="2">
        <v>25383</v>
      </c>
      <c r="FV130" s="1">
        <v>25087.08</v>
      </c>
      <c r="FW130" s="1">
        <v>26942</v>
      </c>
      <c r="FX130" s="2">
        <v>1895665</v>
      </c>
      <c r="FY130" s="2">
        <v>71</v>
      </c>
      <c r="FZ130" s="3">
        <v>1760993.51</v>
      </c>
      <c r="GA130" s="6">
        <v>66</v>
      </c>
      <c r="GB130" s="2">
        <v>33945</v>
      </c>
      <c r="GC130" s="1">
        <v>299631.09999999998</v>
      </c>
      <c r="GD130" s="1">
        <v>174009.3</v>
      </c>
      <c r="GE130" s="1">
        <v>125151.6</v>
      </c>
      <c r="GF130" s="1">
        <v>35632</v>
      </c>
      <c r="GG130" s="2">
        <v>10037761</v>
      </c>
      <c r="GH130" s="2">
        <v>32</v>
      </c>
      <c r="GI130" s="4">
        <v>8914124</v>
      </c>
      <c r="GJ130" s="4">
        <v>28</v>
      </c>
      <c r="GK130" s="4">
        <v>2710136</v>
      </c>
      <c r="GL130" s="4">
        <v>15</v>
      </c>
      <c r="GM130" s="4">
        <v>6203952</v>
      </c>
      <c r="GN130" s="6">
        <v>47</v>
      </c>
    </row>
    <row r="131" spans="1:196" x14ac:dyDescent="0.2">
      <c r="A131" s="1" t="s">
        <v>144</v>
      </c>
      <c r="B131" s="5" t="s">
        <v>40</v>
      </c>
      <c r="C131" s="2">
        <v>20294</v>
      </c>
      <c r="D131" s="1">
        <v>20105.18</v>
      </c>
      <c r="E131" s="1">
        <v>20623</v>
      </c>
      <c r="F131" s="2">
        <v>17037655</v>
      </c>
      <c r="G131" s="2">
        <v>834</v>
      </c>
      <c r="H131" s="3">
        <v>2659738.2000000002</v>
      </c>
      <c r="I131" s="6">
        <v>130</v>
      </c>
      <c r="J131" s="2">
        <v>20306</v>
      </c>
      <c r="K131" s="1">
        <v>20052.34</v>
      </c>
      <c r="L131" s="1">
        <v>20634</v>
      </c>
      <c r="M131" s="2">
        <v>14837554</v>
      </c>
      <c r="N131" s="2">
        <v>728</v>
      </c>
      <c r="O131" s="3">
        <v>2199529.44</v>
      </c>
      <c r="P131" s="6">
        <v>108</v>
      </c>
      <c r="Q131" s="2">
        <v>20329</v>
      </c>
      <c r="R131" s="1">
        <v>20047.57</v>
      </c>
      <c r="S131" s="1">
        <v>20657</v>
      </c>
      <c r="T131" s="2">
        <v>12025391</v>
      </c>
      <c r="U131" s="2">
        <v>590</v>
      </c>
      <c r="V131" s="3">
        <v>1716708.36</v>
      </c>
      <c r="W131" s="6">
        <v>84</v>
      </c>
      <c r="X131" s="2">
        <v>20256</v>
      </c>
      <c r="Y131" s="1">
        <v>20072.849999999999</v>
      </c>
      <c r="Z131" s="1">
        <v>20584</v>
      </c>
      <c r="AA131" s="2">
        <v>12140037</v>
      </c>
      <c r="AB131" s="2">
        <v>595</v>
      </c>
      <c r="AC131" s="3">
        <v>1762343.35</v>
      </c>
      <c r="AD131" s="6">
        <v>86</v>
      </c>
      <c r="AE131" s="2">
        <v>20248</v>
      </c>
      <c r="AF131" s="1">
        <v>20069.419999999998</v>
      </c>
      <c r="AG131" s="1">
        <v>20576</v>
      </c>
      <c r="AH131" s="2">
        <v>14272734</v>
      </c>
      <c r="AI131" s="2">
        <v>700</v>
      </c>
      <c r="AJ131" s="3">
        <v>2173119.16</v>
      </c>
      <c r="AK131" s="6">
        <v>107</v>
      </c>
      <c r="AL131" s="2">
        <v>20280</v>
      </c>
      <c r="AM131" s="1">
        <v>20085.990000000002</v>
      </c>
      <c r="AN131" s="1">
        <v>20608</v>
      </c>
      <c r="AO131" s="2">
        <v>17958312</v>
      </c>
      <c r="AP131" s="2">
        <v>880</v>
      </c>
      <c r="AQ131" s="3">
        <v>2939942.85</v>
      </c>
      <c r="AR131" s="6">
        <v>144</v>
      </c>
      <c r="AS131" s="2">
        <v>20338</v>
      </c>
      <c r="AT131" s="1">
        <v>20161.09</v>
      </c>
      <c r="AU131" s="1">
        <v>20666</v>
      </c>
      <c r="AV131" s="2">
        <v>22425975</v>
      </c>
      <c r="AW131" s="2">
        <v>1095</v>
      </c>
      <c r="AX131" s="3">
        <v>3954834.34</v>
      </c>
      <c r="AY131" s="6">
        <v>193</v>
      </c>
      <c r="AZ131" s="2">
        <v>20315</v>
      </c>
      <c r="BA131" s="1">
        <v>20106.59</v>
      </c>
      <c r="BB131" s="1">
        <v>20643</v>
      </c>
      <c r="BC131" s="2">
        <v>19711874</v>
      </c>
      <c r="BD131" s="2">
        <v>965</v>
      </c>
      <c r="BE131" s="3">
        <v>3322295.87</v>
      </c>
      <c r="BF131" s="6">
        <v>163</v>
      </c>
      <c r="BG131" s="2">
        <v>20307</v>
      </c>
      <c r="BH131" s="1">
        <v>20101.310000000001</v>
      </c>
      <c r="BI131" s="1">
        <v>20635</v>
      </c>
      <c r="BJ131" s="2">
        <v>17214510</v>
      </c>
      <c r="BK131" s="2">
        <v>843</v>
      </c>
      <c r="BL131" s="3">
        <v>2780063.8</v>
      </c>
      <c r="BM131" s="6">
        <v>136</v>
      </c>
      <c r="BN131" s="2">
        <v>20333</v>
      </c>
      <c r="BO131" s="1">
        <v>20104.45</v>
      </c>
      <c r="BP131" s="1">
        <v>20661</v>
      </c>
      <c r="BQ131" s="2">
        <v>11795667</v>
      </c>
      <c r="BR131" s="2">
        <v>577</v>
      </c>
      <c r="BS131" s="3">
        <v>1694588.77</v>
      </c>
      <c r="BT131" s="6">
        <v>83</v>
      </c>
      <c r="BU131" s="2">
        <v>20341</v>
      </c>
      <c r="BV131" s="1">
        <v>20119.48</v>
      </c>
      <c r="BW131" s="1">
        <v>20669</v>
      </c>
      <c r="BX131" s="2">
        <v>13294978</v>
      </c>
      <c r="BY131" s="2">
        <v>650</v>
      </c>
      <c r="BZ131" s="3">
        <v>1949067.67</v>
      </c>
      <c r="CA131" s="6">
        <v>95</v>
      </c>
      <c r="CB131" s="2">
        <v>20299</v>
      </c>
      <c r="CC131" s="1">
        <v>20139.150000000001</v>
      </c>
      <c r="CD131" s="1">
        <v>20627</v>
      </c>
      <c r="CE131" s="2">
        <v>16863557</v>
      </c>
      <c r="CF131" s="2">
        <v>824</v>
      </c>
      <c r="CG131" s="3">
        <v>2725149.91</v>
      </c>
      <c r="CH131" s="6">
        <v>133</v>
      </c>
      <c r="CI131" s="2">
        <v>24305</v>
      </c>
      <c r="CJ131" s="1">
        <v>241164.9</v>
      </c>
      <c r="CK131" s="1">
        <v>120467.1</v>
      </c>
      <c r="CL131" s="1">
        <v>120480.4</v>
      </c>
      <c r="CM131" s="1">
        <v>24635</v>
      </c>
      <c r="CN131" s="2">
        <v>189578219</v>
      </c>
      <c r="CO131" s="2">
        <v>776</v>
      </c>
      <c r="CP131" s="4">
        <v>29877335</v>
      </c>
      <c r="CQ131" s="4">
        <v>122</v>
      </c>
      <c r="CR131" s="4">
        <v>16995909</v>
      </c>
      <c r="CS131" s="4">
        <v>139</v>
      </c>
      <c r="CT131" s="4">
        <v>12882202</v>
      </c>
      <c r="CU131" s="6">
        <v>105</v>
      </c>
      <c r="CV131" s="2">
        <v>15301</v>
      </c>
      <c r="CW131" s="1">
        <v>15157.49</v>
      </c>
      <c r="CX131" s="1">
        <v>15656</v>
      </c>
      <c r="CY131" s="2">
        <v>1306135</v>
      </c>
      <c r="CZ131" s="2">
        <v>84</v>
      </c>
      <c r="DA131" s="3">
        <v>1166377.94</v>
      </c>
      <c r="DB131" s="6">
        <v>75</v>
      </c>
      <c r="DC131" s="2">
        <v>15332</v>
      </c>
      <c r="DD131" s="1">
        <v>15135.38</v>
      </c>
      <c r="DE131" s="1">
        <v>15687</v>
      </c>
      <c r="DF131" s="2">
        <v>995119</v>
      </c>
      <c r="DG131" s="2">
        <v>64</v>
      </c>
      <c r="DH131" s="3">
        <v>820137.09</v>
      </c>
      <c r="DI131" s="6">
        <v>53</v>
      </c>
      <c r="DJ131" s="2">
        <v>15294</v>
      </c>
      <c r="DK131" s="1">
        <v>15096.73</v>
      </c>
      <c r="DL131" s="1">
        <v>15649</v>
      </c>
      <c r="DM131" s="2">
        <v>522269</v>
      </c>
      <c r="DN131" s="2">
        <v>34</v>
      </c>
      <c r="DO131" s="3">
        <v>429489.57</v>
      </c>
      <c r="DP131" s="6">
        <v>28</v>
      </c>
      <c r="DQ131" s="2">
        <v>15261</v>
      </c>
      <c r="DR131" s="1">
        <v>15128.86</v>
      </c>
      <c r="DS131" s="1">
        <v>15616</v>
      </c>
      <c r="DT131" s="2">
        <v>358406</v>
      </c>
      <c r="DU131" s="2">
        <v>23</v>
      </c>
      <c r="DV131" s="3">
        <v>340166.5</v>
      </c>
      <c r="DW131" s="6">
        <v>22</v>
      </c>
      <c r="DX131" s="2">
        <v>15278</v>
      </c>
      <c r="DY131" s="1">
        <v>15127.5</v>
      </c>
      <c r="DZ131" s="1">
        <v>15633</v>
      </c>
      <c r="EA131" s="2">
        <v>272221</v>
      </c>
      <c r="EB131" s="2">
        <v>18</v>
      </c>
      <c r="EC131" s="3">
        <v>267555.28000000003</v>
      </c>
      <c r="ED131" s="6">
        <v>17</v>
      </c>
      <c r="EE131" s="2">
        <v>15280</v>
      </c>
      <c r="EF131" s="1">
        <v>15133.47</v>
      </c>
      <c r="EG131" s="1">
        <v>15635</v>
      </c>
      <c r="EH131" s="2">
        <v>242047</v>
      </c>
      <c r="EI131" s="2">
        <v>16</v>
      </c>
      <c r="EJ131" s="3">
        <v>227559.38</v>
      </c>
      <c r="EK131" s="6">
        <v>15</v>
      </c>
      <c r="EL131" s="2">
        <v>15309</v>
      </c>
      <c r="EM131" s="1">
        <v>15174.56</v>
      </c>
      <c r="EN131" s="1">
        <v>15664</v>
      </c>
      <c r="EO131" s="2">
        <v>225526</v>
      </c>
      <c r="EP131" s="2">
        <v>15</v>
      </c>
      <c r="EQ131" s="3">
        <v>203288.19</v>
      </c>
      <c r="ER131" s="6">
        <v>13</v>
      </c>
      <c r="ES131" s="2">
        <v>15311</v>
      </c>
      <c r="ET131" s="1">
        <v>15136.7</v>
      </c>
      <c r="EU131" s="1">
        <v>15667</v>
      </c>
      <c r="EV131" s="2">
        <v>221113</v>
      </c>
      <c r="EW131" s="2">
        <v>14</v>
      </c>
      <c r="EX131" s="3">
        <v>194751.05</v>
      </c>
      <c r="EY131" s="6">
        <v>13</v>
      </c>
      <c r="EZ131" s="2">
        <v>15327</v>
      </c>
      <c r="FA131" s="1">
        <v>15156.92</v>
      </c>
      <c r="FB131" s="1">
        <v>15682</v>
      </c>
      <c r="FC131" s="2">
        <v>237130</v>
      </c>
      <c r="FD131" s="2">
        <v>15</v>
      </c>
      <c r="FE131" s="3">
        <v>205554.44</v>
      </c>
      <c r="FF131" s="6">
        <v>13</v>
      </c>
      <c r="FG131" s="2">
        <v>15328</v>
      </c>
      <c r="FH131" s="1">
        <v>15156.33</v>
      </c>
      <c r="FI131" s="1">
        <v>15683</v>
      </c>
      <c r="FJ131" s="2">
        <v>301476</v>
      </c>
      <c r="FK131" s="2">
        <v>19</v>
      </c>
      <c r="FL131" s="3">
        <v>270139.03999999998</v>
      </c>
      <c r="FM131" s="6">
        <v>17</v>
      </c>
      <c r="FN131" s="2">
        <v>15331</v>
      </c>
      <c r="FO131" s="1">
        <v>15186.89</v>
      </c>
      <c r="FP131" s="1">
        <v>15686</v>
      </c>
      <c r="FQ131" s="2">
        <v>566291</v>
      </c>
      <c r="FR131" s="2">
        <v>36</v>
      </c>
      <c r="FS131" s="3">
        <v>505461.68</v>
      </c>
      <c r="FT131" s="6">
        <v>33</v>
      </c>
      <c r="FU131" s="2">
        <v>15328</v>
      </c>
      <c r="FV131" s="1">
        <v>15212.39</v>
      </c>
      <c r="FW131" s="1">
        <v>15683</v>
      </c>
      <c r="FX131" s="2">
        <v>1159445</v>
      </c>
      <c r="FY131" s="2">
        <v>74</v>
      </c>
      <c r="FZ131" s="3">
        <v>1076562.3799999999</v>
      </c>
      <c r="GA131" s="6">
        <v>69</v>
      </c>
      <c r="GB131" s="2">
        <v>18112</v>
      </c>
      <c r="GC131" s="1">
        <v>181802.9</v>
      </c>
      <c r="GD131" s="1">
        <v>105603.9</v>
      </c>
      <c r="GE131" s="1">
        <v>75794.59</v>
      </c>
      <c r="GF131" s="1">
        <v>18470</v>
      </c>
      <c r="GG131" s="2">
        <v>6407179</v>
      </c>
      <c r="GH131" s="2">
        <v>35</v>
      </c>
      <c r="GI131" s="4">
        <v>5706972</v>
      </c>
      <c r="GJ131" s="4">
        <v>31</v>
      </c>
      <c r="GK131" s="4">
        <v>1746342</v>
      </c>
      <c r="GL131" s="4">
        <v>16</v>
      </c>
      <c r="GM131" s="4">
        <v>3960557</v>
      </c>
      <c r="GN131" s="6">
        <v>51</v>
      </c>
    </row>
    <row r="132" spans="1:196" x14ac:dyDescent="0.2">
      <c r="A132" s="1" t="s">
        <v>150</v>
      </c>
      <c r="B132" s="5" t="s">
        <v>151</v>
      </c>
      <c r="C132" s="2">
        <v>3126</v>
      </c>
      <c r="D132" s="1">
        <v>3111.8969999999999</v>
      </c>
      <c r="E132" s="1">
        <v>3250</v>
      </c>
      <c r="F132" s="2">
        <v>1409322</v>
      </c>
      <c r="G132" s="2">
        <v>436</v>
      </c>
      <c r="H132" s="3">
        <v>269877.33</v>
      </c>
      <c r="I132" s="6">
        <v>83</v>
      </c>
      <c r="J132" s="2">
        <v>3120</v>
      </c>
      <c r="K132" s="1">
        <v>3104.5990000000002</v>
      </c>
      <c r="L132" s="1">
        <v>3244</v>
      </c>
      <c r="M132" s="2">
        <v>1359215</v>
      </c>
      <c r="N132" s="2">
        <v>421</v>
      </c>
      <c r="O132" s="3">
        <v>258254.09</v>
      </c>
      <c r="P132" s="6">
        <v>80</v>
      </c>
      <c r="Q132" s="2">
        <v>3121</v>
      </c>
      <c r="R132" s="1">
        <v>3100.0920000000001</v>
      </c>
      <c r="S132" s="1">
        <v>3245</v>
      </c>
      <c r="T132" s="2">
        <v>1192882</v>
      </c>
      <c r="U132" s="2">
        <v>370</v>
      </c>
      <c r="V132" s="3">
        <v>216923.47</v>
      </c>
      <c r="W132" s="6">
        <v>67</v>
      </c>
      <c r="X132" s="2">
        <v>3127</v>
      </c>
      <c r="Y132" s="1">
        <v>3103.0349999999999</v>
      </c>
      <c r="Z132" s="1">
        <v>3250</v>
      </c>
      <c r="AA132" s="2">
        <v>1133449</v>
      </c>
      <c r="AB132" s="2">
        <v>351</v>
      </c>
      <c r="AC132" s="3">
        <v>209877.51</v>
      </c>
      <c r="AD132" s="6">
        <v>65</v>
      </c>
      <c r="AE132" s="2">
        <v>3121</v>
      </c>
      <c r="AF132" s="1">
        <v>3103.0970000000002</v>
      </c>
      <c r="AG132" s="1">
        <v>3243</v>
      </c>
      <c r="AH132" s="2">
        <v>1101285</v>
      </c>
      <c r="AI132" s="2">
        <v>342</v>
      </c>
      <c r="AJ132" s="3">
        <v>217467.69</v>
      </c>
      <c r="AK132" s="6">
        <v>67</v>
      </c>
      <c r="AL132" s="2">
        <v>3111</v>
      </c>
      <c r="AM132" s="1">
        <v>3098.1979999999999</v>
      </c>
      <c r="AN132" s="1">
        <v>3233</v>
      </c>
      <c r="AO132" s="2">
        <v>1114447</v>
      </c>
      <c r="AP132" s="2">
        <v>346</v>
      </c>
      <c r="AQ132" s="3">
        <v>215772.78</v>
      </c>
      <c r="AR132" s="6">
        <v>67</v>
      </c>
      <c r="AS132" s="2">
        <v>3116</v>
      </c>
      <c r="AT132" s="1">
        <v>3098.828</v>
      </c>
      <c r="AU132" s="1">
        <v>3242</v>
      </c>
      <c r="AV132" s="2">
        <v>1112124</v>
      </c>
      <c r="AW132" s="2">
        <v>345</v>
      </c>
      <c r="AX132" s="3">
        <v>222341.82</v>
      </c>
      <c r="AY132" s="6">
        <v>69</v>
      </c>
      <c r="AZ132" s="2">
        <v>3123</v>
      </c>
      <c r="BA132" s="1">
        <v>3103.23</v>
      </c>
      <c r="BB132" s="1">
        <v>3245</v>
      </c>
      <c r="BC132" s="2">
        <v>1145229</v>
      </c>
      <c r="BD132" s="2">
        <v>355</v>
      </c>
      <c r="BE132" s="3">
        <v>226673.1</v>
      </c>
      <c r="BF132" s="6">
        <v>70</v>
      </c>
      <c r="BG132" s="2">
        <v>3112</v>
      </c>
      <c r="BH132" s="1">
        <v>3109.663</v>
      </c>
      <c r="BI132" s="1">
        <v>3234</v>
      </c>
      <c r="BJ132" s="2">
        <v>1057659</v>
      </c>
      <c r="BK132" s="2">
        <v>327</v>
      </c>
      <c r="BL132" s="3">
        <v>204012.85</v>
      </c>
      <c r="BM132" s="6">
        <v>63</v>
      </c>
      <c r="BN132" s="2">
        <v>3131</v>
      </c>
      <c r="BO132" s="1">
        <v>3110.8989999999999</v>
      </c>
      <c r="BP132" s="1">
        <v>3253</v>
      </c>
      <c r="BQ132" s="2">
        <v>1148339</v>
      </c>
      <c r="BR132" s="2">
        <v>355</v>
      </c>
      <c r="BS132" s="3">
        <v>229113.92</v>
      </c>
      <c r="BT132" s="6">
        <v>71</v>
      </c>
      <c r="BU132" s="2">
        <v>3120</v>
      </c>
      <c r="BV132" s="1">
        <v>3110.3980000000001</v>
      </c>
      <c r="BW132" s="1">
        <v>3242</v>
      </c>
      <c r="BX132" s="2">
        <v>1333548</v>
      </c>
      <c r="BY132" s="2">
        <v>413</v>
      </c>
      <c r="BZ132" s="3">
        <v>257041.9</v>
      </c>
      <c r="CA132" s="6">
        <v>80</v>
      </c>
      <c r="CB132" s="2">
        <v>3124</v>
      </c>
      <c r="CC132" s="1">
        <v>3110.0639999999999</v>
      </c>
      <c r="CD132" s="1">
        <v>3246</v>
      </c>
      <c r="CE132" s="2">
        <v>1443096</v>
      </c>
      <c r="CF132" s="2">
        <v>447</v>
      </c>
      <c r="CG132" s="3">
        <v>286309.57</v>
      </c>
      <c r="CH132" s="6">
        <v>89</v>
      </c>
      <c r="CI132" s="2">
        <v>3646</v>
      </c>
      <c r="CJ132" s="1">
        <v>37263.949999999997</v>
      </c>
      <c r="CK132" s="1">
        <v>18600.400000000001</v>
      </c>
      <c r="CL132" s="1">
        <v>18680.34</v>
      </c>
      <c r="CM132" s="1">
        <v>3780</v>
      </c>
      <c r="CN132" s="2">
        <v>14550596</v>
      </c>
      <c r="CO132" s="2">
        <v>377</v>
      </c>
      <c r="CP132" s="4">
        <v>2813636</v>
      </c>
      <c r="CQ132" s="4">
        <v>73</v>
      </c>
      <c r="CR132" s="4">
        <v>1338845</v>
      </c>
      <c r="CS132" s="4">
        <v>69</v>
      </c>
      <c r="CT132" s="4">
        <v>1475951</v>
      </c>
      <c r="CU132" s="6">
        <v>76</v>
      </c>
      <c r="CV132" s="2">
        <v>2967</v>
      </c>
      <c r="CW132" s="1">
        <v>2951.0320000000002</v>
      </c>
      <c r="CX132" s="1">
        <v>3135</v>
      </c>
      <c r="CY132" s="2">
        <v>234500</v>
      </c>
      <c r="CZ132" s="2">
        <v>75</v>
      </c>
      <c r="DA132" s="3">
        <v>229706.32</v>
      </c>
      <c r="DB132" s="6">
        <v>74</v>
      </c>
      <c r="DC132" s="2">
        <v>2958</v>
      </c>
      <c r="DD132" s="1">
        <v>2945.933</v>
      </c>
      <c r="DE132" s="1">
        <v>3126</v>
      </c>
      <c r="DF132" s="2">
        <v>218762</v>
      </c>
      <c r="DG132" s="2">
        <v>70</v>
      </c>
      <c r="DH132" s="3">
        <v>230139.49</v>
      </c>
      <c r="DI132" s="6">
        <v>74</v>
      </c>
      <c r="DJ132" s="2">
        <v>2958</v>
      </c>
      <c r="DK132" s="1">
        <v>2937.9270000000001</v>
      </c>
      <c r="DL132" s="1">
        <v>3127</v>
      </c>
      <c r="DM132" s="2">
        <v>151075</v>
      </c>
      <c r="DN132" s="2">
        <v>49</v>
      </c>
      <c r="DO132" s="3">
        <v>155701.37</v>
      </c>
      <c r="DP132" s="6">
        <v>50</v>
      </c>
      <c r="DQ132" s="2">
        <v>2963</v>
      </c>
      <c r="DR132" s="1">
        <v>2940.201</v>
      </c>
      <c r="DS132" s="1">
        <v>3131</v>
      </c>
      <c r="DT132" s="2">
        <v>118904</v>
      </c>
      <c r="DU132" s="2">
        <v>38</v>
      </c>
      <c r="DV132" s="3">
        <v>140429.63</v>
      </c>
      <c r="DW132" s="6">
        <v>45</v>
      </c>
      <c r="DX132" s="2">
        <v>2965</v>
      </c>
      <c r="DY132" s="1">
        <v>2946.13</v>
      </c>
      <c r="DZ132" s="1">
        <v>3132</v>
      </c>
      <c r="EA132" s="2">
        <v>103989</v>
      </c>
      <c r="EB132" s="2">
        <v>33</v>
      </c>
      <c r="EC132" s="3">
        <v>125648.39</v>
      </c>
      <c r="ED132" s="6">
        <v>40</v>
      </c>
      <c r="EE132" s="2">
        <v>2953</v>
      </c>
      <c r="EF132" s="1">
        <v>2941.9</v>
      </c>
      <c r="EG132" s="1">
        <v>3120</v>
      </c>
      <c r="EH132" s="2">
        <v>85752</v>
      </c>
      <c r="EI132" s="2">
        <v>28</v>
      </c>
      <c r="EJ132" s="3">
        <v>97691.15</v>
      </c>
      <c r="EK132" s="6">
        <v>31</v>
      </c>
      <c r="EL132" s="2">
        <v>2961</v>
      </c>
      <c r="EM132" s="1">
        <v>2944.2269999999999</v>
      </c>
      <c r="EN132" s="1">
        <v>3131</v>
      </c>
      <c r="EO132" s="2">
        <v>95978</v>
      </c>
      <c r="EP132" s="2">
        <v>31</v>
      </c>
      <c r="EQ132" s="3">
        <v>109247.27</v>
      </c>
      <c r="ER132" s="6">
        <v>35</v>
      </c>
      <c r="ES132" s="2">
        <v>2965</v>
      </c>
      <c r="ET132" s="1">
        <v>2947.165</v>
      </c>
      <c r="EU132" s="1">
        <v>3132</v>
      </c>
      <c r="EV132" s="2">
        <v>76769</v>
      </c>
      <c r="EW132" s="2">
        <v>25</v>
      </c>
      <c r="EX132" s="3">
        <v>83402.289999999994</v>
      </c>
      <c r="EY132" s="6">
        <v>27</v>
      </c>
      <c r="EZ132" s="2">
        <v>2957</v>
      </c>
      <c r="FA132" s="1">
        <v>2955.6640000000002</v>
      </c>
      <c r="FB132" s="1">
        <v>3124</v>
      </c>
      <c r="FC132" s="2">
        <v>76963</v>
      </c>
      <c r="FD132" s="2">
        <v>25</v>
      </c>
      <c r="FE132" s="3">
        <v>82193.850000000006</v>
      </c>
      <c r="FF132" s="6">
        <v>26</v>
      </c>
      <c r="FG132" s="2">
        <v>2975</v>
      </c>
      <c r="FH132" s="1">
        <v>2957.9650000000001</v>
      </c>
      <c r="FI132" s="1">
        <v>3142</v>
      </c>
      <c r="FJ132" s="2">
        <v>128982</v>
      </c>
      <c r="FK132" s="2">
        <v>41</v>
      </c>
      <c r="FL132" s="3">
        <v>144839.34</v>
      </c>
      <c r="FM132" s="6">
        <v>46</v>
      </c>
      <c r="FN132" s="2">
        <v>2965</v>
      </c>
      <c r="FO132" s="1">
        <v>2957.732</v>
      </c>
      <c r="FP132" s="1">
        <v>3132</v>
      </c>
      <c r="FQ132" s="2">
        <v>182917</v>
      </c>
      <c r="FR132" s="2">
        <v>59</v>
      </c>
      <c r="FS132" s="3">
        <v>199989.54</v>
      </c>
      <c r="FT132" s="6">
        <v>64</v>
      </c>
      <c r="FU132" s="2">
        <v>2968</v>
      </c>
      <c r="FV132" s="1">
        <v>2955.299</v>
      </c>
      <c r="FW132" s="1">
        <v>3135</v>
      </c>
      <c r="FX132" s="2">
        <v>214975</v>
      </c>
      <c r="FY132" s="2">
        <v>69</v>
      </c>
      <c r="FZ132" s="3">
        <v>236376.74</v>
      </c>
      <c r="GA132" s="6">
        <v>76</v>
      </c>
      <c r="GB132" s="2">
        <v>3392</v>
      </c>
      <c r="GC132" s="1">
        <v>35381.129999999997</v>
      </c>
      <c r="GD132" s="1">
        <v>20544.599999999999</v>
      </c>
      <c r="GE132" s="1">
        <v>14811.36</v>
      </c>
      <c r="GF132" s="1">
        <v>3568</v>
      </c>
      <c r="GG132" s="2">
        <v>1689566</v>
      </c>
      <c r="GH132" s="2">
        <v>45</v>
      </c>
      <c r="GI132" s="4">
        <v>1835344</v>
      </c>
      <c r="GJ132" s="4">
        <v>49</v>
      </c>
      <c r="GK132" s="4">
        <v>793927</v>
      </c>
      <c r="GL132" s="4">
        <v>37</v>
      </c>
      <c r="GM132" s="4">
        <v>1041377</v>
      </c>
      <c r="GN132" s="6">
        <v>67</v>
      </c>
    </row>
    <row r="133" spans="1:196" x14ac:dyDescent="0.2">
      <c r="A133" s="1" t="s">
        <v>150</v>
      </c>
      <c r="B133" s="5" t="s">
        <v>152</v>
      </c>
      <c r="C133" s="2">
        <v>742</v>
      </c>
      <c r="D133" s="1">
        <v>740.96600000000001</v>
      </c>
      <c r="E133" s="1">
        <v>743</v>
      </c>
      <c r="F133" s="2">
        <v>383863</v>
      </c>
      <c r="G133" s="2">
        <v>517</v>
      </c>
      <c r="H133" s="3">
        <v>71067.350000000006</v>
      </c>
      <c r="I133" s="6">
        <v>96</v>
      </c>
      <c r="J133" s="2">
        <v>743</v>
      </c>
      <c r="K133" s="1">
        <v>740.23099999999999</v>
      </c>
      <c r="L133" s="1">
        <v>744</v>
      </c>
      <c r="M133" s="2">
        <v>338583</v>
      </c>
      <c r="N133" s="2">
        <v>457</v>
      </c>
      <c r="O133" s="3">
        <v>59966.75</v>
      </c>
      <c r="P133" s="6">
        <v>81</v>
      </c>
      <c r="Q133" s="2">
        <v>743</v>
      </c>
      <c r="R133" s="1">
        <v>739.50099999999998</v>
      </c>
      <c r="S133" s="1">
        <v>744</v>
      </c>
      <c r="T133" s="2">
        <v>295840</v>
      </c>
      <c r="U133" s="2">
        <v>400</v>
      </c>
      <c r="V133" s="3">
        <v>50595.18</v>
      </c>
      <c r="W133" s="6">
        <v>68</v>
      </c>
      <c r="X133" s="2">
        <v>747</v>
      </c>
      <c r="Y133" s="1">
        <v>746.43399999999997</v>
      </c>
      <c r="Z133" s="1">
        <v>748</v>
      </c>
      <c r="AA133" s="2">
        <v>294504</v>
      </c>
      <c r="AB133" s="2">
        <v>394</v>
      </c>
      <c r="AC133" s="3">
        <v>50539.92</v>
      </c>
      <c r="AD133" s="6">
        <v>68</v>
      </c>
      <c r="AE133" s="2">
        <v>748</v>
      </c>
      <c r="AF133" s="1">
        <v>745.63099999999997</v>
      </c>
      <c r="AG133" s="1">
        <v>749</v>
      </c>
      <c r="AH133" s="2">
        <v>277425</v>
      </c>
      <c r="AI133" s="2">
        <v>372</v>
      </c>
      <c r="AJ133" s="3">
        <v>49647.88</v>
      </c>
      <c r="AK133" s="6">
        <v>66</v>
      </c>
      <c r="AL133" s="2">
        <v>751</v>
      </c>
      <c r="AM133" s="1">
        <v>745.202</v>
      </c>
      <c r="AN133" s="1">
        <v>752</v>
      </c>
      <c r="AO133" s="2">
        <v>271169</v>
      </c>
      <c r="AP133" s="2">
        <v>363</v>
      </c>
      <c r="AQ133" s="3">
        <v>49118.09</v>
      </c>
      <c r="AR133" s="6">
        <v>66</v>
      </c>
      <c r="AS133" s="2">
        <v>752</v>
      </c>
      <c r="AT133" s="1">
        <v>747.46600000000001</v>
      </c>
      <c r="AU133" s="1">
        <v>753</v>
      </c>
      <c r="AV133" s="2">
        <v>271847</v>
      </c>
      <c r="AW133" s="2">
        <v>363</v>
      </c>
      <c r="AX133" s="3">
        <v>49034.34</v>
      </c>
      <c r="AY133" s="6">
        <v>66</v>
      </c>
      <c r="AZ133" s="2">
        <v>746</v>
      </c>
      <c r="BA133" s="1">
        <v>743.76800000000003</v>
      </c>
      <c r="BB133" s="1">
        <v>747</v>
      </c>
      <c r="BC133" s="2">
        <v>269310</v>
      </c>
      <c r="BD133" s="2">
        <v>362</v>
      </c>
      <c r="BE133" s="3">
        <v>48977.68</v>
      </c>
      <c r="BF133" s="6">
        <v>66</v>
      </c>
      <c r="BG133" s="2">
        <v>749</v>
      </c>
      <c r="BH133" s="1">
        <v>747.00199999999995</v>
      </c>
      <c r="BI133" s="1">
        <v>750</v>
      </c>
      <c r="BJ133" s="2">
        <v>269885</v>
      </c>
      <c r="BK133" s="2">
        <v>361</v>
      </c>
      <c r="BL133" s="3">
        <v>49252.26</v>
      </c>
      <c r="BM133" s="6">
        <v>66</v>
      </c>
      <c r="BN133" s="2">
        <v>748</v>
      </c>
      <c r="BO133" s="1">
        <v>743.33299999999997</v>
      </c>
      <c r="BP133" s="1">
        <v>749</v>
      </c>
      <c r="BQ133" s="2">
        <v>293177</v>
      </c>
      <c r="BR133" s="2">
        <v>394</v>
      </c>
      <c r="BS133" s="3">
        <v>54079.360000000001</v>
      </c>
      <c r="BT133" s="6">
        <v>73</v>
      </c>
      <c r="BU133" s="2">
        <v>746</v>
      </c>
      <c r="BV133" s="1">
        <v>745.5</v>
      </c>
      <c r="BW133" s="1">
        <v>747</v>
      </c>
      <c r="BX133" s="2">
        <v>345026</v>
      </c>
      <c r="BY133" s="2">
        <v>462</v>
      </c>
      <c r="BZ133" s="3">
        <v>63242.15</v>
      </c>
      <c r="CA133" s="6">
        <v>85</v>
      </c>
      <c r="CB133" s="2">
        <v>749</v>
      </c>
      <c r="CC133" s="1">
        <v>745.53300000000002</v>
      </c>
      <c r="CD133" s="1">
        <v>750</v>
      </c>
      <c r="CE133" s="2">
        <v>368006</v>
      </c>
      <c r="CF133" s="2">
        <v>493</v>
      </c>
      <c r="CG133" s="3">
        <v>69020.75</v>
      </c>
      <c r="CH133" s="6">
        <v>92</v>
      </c>
      <c r="CI133" s="2">
        <v>863</v>
      </c>
      <c r="CJ133" s="1">
        <v>8930.5560000000005</v>
      </c>
      <c r="CK133" s="1">
        <v>4462.1620000000003</v>
      </c>
      <c r="CL133" s="1">
        <v>4475.027</v>
      </c>
      <c r="CM133" s="1">
        <v>864</v>
      </c>
      <c r="CN133" s="2">
        <v>3678637</v>
      </c>
      <c r="CO133" s="2">
        <v>411</v>
      </c>
      <c r="CP133" s="4">
        <v>664544</v>
      </c>
      <c r="CQ133" s="4">
        <v>74</v>
      </c>
      <c r="CR133" s="4">
        <v>306888</v>
      </c>
      <c r="CS133" s="4">
        <v>69</v>
      </c>
      <c r="CT133" s="4">
        <v>357567</v>
      </c>
      <c r="CU133" s="6">
        <v>80</v>
      </c>
      <c r="CV133" s="2">
        <v>725</v>
      </c>
      <c r="CW133" s="1">
        <v>723.96600000000001</v>
      </c>
      <c r="CX133" s="1">
        <v>725</v>
      </c>
      <c r="CY133" s="2">
        <v>55242</v>
      </c>
      <c r="CZ133" s="2">
        <v>76</v>
      </c>
      <c r="DA133" s="3">
        <v>53414.78</v>
      </c>
      <c r="DB133" s="6">
        <v>74</v>
      </c>
      <c r="DC133" s="2">
        <v>726</v>
      </c>
      <c r="DD133" s="1">
        <v>723.03099999999995</v>
      </c>
      <c r="DE133" s="1">
        <v>726</v>
      </c>
      <c r="DF133" s="2">
        <v>44828</v>
      </c>
      <c r="DG133" s="2">
        <v>62</v>
      </c>
      <c r="DH133" s="3">
        <v>43531.23</v>
      </c>
      <c r="DI133" s="6">
        <v>60</v>
      </c>
      <c r="DJ133" s="2">
        <v>727</v>
      </c>
      <c r="DK133" s="1">
        <v>722.63400000000001</v>
      </c>
      <c r="DL133" s="1">
        <v>727</v>
      </c>
      <c r="DM133" s="2">
        <v>30464</v>
      </c>
      <c r="DN133" s="2">
        <v>42</v>
      </c>
      <c r="DO133" s="3">
        <v>30432.95</v>
      </c>
      <c r="DP133" s="6">
        <v>42</v>
      </c>
      <c r="DQ133" s="2">
        <v>728</v>
      </c>
      <c r="DR133" s="1">
        <v>728.06700000000001</v>
      </c>
      <c r="DS133" s="1">
        <v>728</v>
      </c>
      <c r="DT133" s="2">
        <v>23000</v>
      </c>
      <c r="DU133" s="2">
        <v>32</v>
      </c>
      <c r="DV133" s="3">
        <v>25096.48</v>
      </c>
      <c r="DW133" s="6">
        <v>34</v>
      </c>
      <c r="DX133" s="2">
        <v>729</v>
      </c>
      <c r="DY133" s="1">
        <v>726.66499999999996</v>
      </c>
      <c r="DZ133" s="1">
        <v>729</v>
      </c>
      <c r="EA133" s="2">
        <v>17875</v>
      </c>
      <c r="EB133" s="2">
        <v>25</v>
      </c>
      <c r="EC133" s="3">
        <v>20023.21</v>
      </c>
      <c r="ED133" s="6">
        <v>28</v>
      </c>
      <c r="EE133" s="2">
        <v>732</v>
      </c>
      <c r="EF133" s="1">
        <v>728.23400000000004</v>
      </c>
      <c r="EG133" s="1">
        <v>732</v>
      </c>
      <c r="EH133" s="2">
        <v>14723</v>
      </c>
      <c r="EI133" s="2">
        <v>20</v>
      </c>
      <c r="EJ133" s="3">
        <v>15795.92</v>
      </c>
      <c r="EK133" s="6">
        <v>22</v>
      </c>
      <c r="EL133" s="2">
        <v>735</v>
      </c>
      <c r="EM133" s="1">
        <v>730.06600000000003</v>
      </c>
      <c r="EN133" s="1">
        <v>735</v>
      </c>
      <c r="EO133" s="2">
        <v>13954</v>
      </c>
      <c r="EP133" s="2">
        <v>19</v>
      </c>
      <c r="EQ133" s="3">
        <v>14447.61</v>
      </c>
      <c r="ER133" s="6">
        <v>20</v>
      </c>
      <c r="ES133" s="2">
        <v>729</v>
      </c>
      <c r="ET133" s="1">
        <v>727.46799999999996</v>
      </c>
      <c r="EU133" s="1">
        <v>729</v>
      </c>
      <c r="EV133" s="2">
        <v>12927</v>
      </c>
      <c r="EW133" s="2">
        <v>18</v>
      </c>
      <c r="EX133" s="3">
        <v>12996.72</v>
      </c>
      <c r="EY133" s="6">
        <v>18</v>
      </c>
      <c r="EZ133" s="2">
        <v>732</v>
      </c>
      <c r="FA133" s="1">
        <v>729.90099999999995</v>
      </c>
      <c r="FB133" s="1">
        <v>732</v>
      </c>
      <c r="FC133" s="2">
        <v>14727</v>
      </c>
      <c r="FD133" s="2">
        <v>20</v>
      </c>
      <c r="FE133" s="3">
        <v>14837.76</v>
      </c>
      <c r="FF133" s="6">
        <v>20</v>
      </c>
      <c r="FG133" s="2">
        <v>730</v>
      </c>
      <c r="FH133" s="1">
        <v>725.33299999999997</v>
      </c>
      <c r="FI133" s="1">
        <v>730</v>
      </c>
      <c r="FJ133" s="2">
        <v>24331</v>
      </c>
      <c r="FK133" s="2">
        <v>34</v>
      </c>
      <c r="FL133" s="3">
        <v>25727.79</v>
      </c>
      <c r="FM133" s="6">
        <v>35</v>
      </c>
      <c r="FN133" s="2">
        <v>728</v>
      </c>
      <c r="FO133" s="1">
        <v>727.46600000000001</v>
      </c>
      <c r="FP133" s="1">
        <v>728</v>
      </c>
      <c r="FQ133" s="2">
        <v>41274</v>
      </c>
      <c r="FR133" s="2">
        <v>57</v>
      </c>
      <c r="FS133" s="3">
        <v>43800.37</v>
      </c>
      <c r="FT133" s="6">
        <v>60</v>
      </c>
      <c r="FU133" s="2">
        <v>731</v>
      </c>
      <c r="FV133" s="1">
        <v>728.8</v>
      </c>
      <c r="FW133" s="1">
        <v>731</v>
      </c>
      <c r="FX133" s="2">
        <v>49050</v>
      </c>
      <c r="FY133" s="2">
        <v>67</v>
      </c>
      <c r="FZ133" s="3">
        <v>52680.18</v>
      </c>
      <c r="GA133" s="6">
        <v>72</v>
      </c>
      <c r="GB133" s="2">
        <v>832</v>
      </c>
      <c r="GC133" s="1">
        <v>8721.6219999999994</v>
      </c>
      <c r="GD133" s="1">
        <v>5067.8670000000002</v>
      </c>
      <c r="GE133" s="1">
        <v>3649.4349999999999</v>
      </c>
      <c r="GF133" s="1">
        <v>832</v>
      </c>
      <c r="GG133" s="2">
        <v>342395</v>
      </c>
      <c r="GH133" s="2">
        <v>39</v>
      </c>
      <c r="GI133" s="4">
        <v>352790</v>
      </c>
      <c r="GJ133" s="4">
        <v>40</v>
      </c>
      <c r="GK133" s="4">
        <v>130492</v>
      </c>
      <c r="GL133" s="4">
        <v>26</v>
      </c>
      <c r="GM133" s="4">
        <v>222300</v>
      </c>
      <c r="GN133" s="6">
        <v>61</v>
      </c>
    </row>
    <row r="134" spans="1:196" x14ac:dyDescent="0.2">
      <c r="A134" s="1" t="s">
        <v>150</v>
      </c>
      <c r="B134" s="5" t="s">
        <v>153</v>
      </c>
      <c r="C134" s="2">
        <v>2093</v>
      </c>
      <c r="D134" s="1">
        <v>2082.9340000000002</v>
      </c>
      <c r="E134" s="1">
        <v>2111</v>
      </c>
      <c r="F134" s="2">
        <v>958804</v>
      </c>
      <c r="G134" s="2">
        <v>456</v>
      </c>
      <c r="H134" s="3">
        <v>126574.18</v>
      </c>
      <c r="I134" s="6">
        <v>60</v>
      </c>
      <c r="J134" s="2">
        <v>2093</v>
      </c>
      <c r="K134" s="1">
        <v>2083.1950000000002</v>
      </c>
      <c r="L134" s="1">
        <v>2111</v>
      </c>
      <c r="M134" s="2">
        <v>896474</v>
      </c>
      <c r="N134" s="2">
        <v>427</v>
      </c>
      <c r="O134" s="3">
        <v>114337.55</v>
      </c>
      <c r="P134" s="6">
        <v>54</v>
      </c>
      <c r="Q134" s="2">
        <v>2092</v>
      </c>
      <c r="R134" s="1">
        <v>2082.261</v>
      </c>
      <c r="S134" s="1">
        <v>2110</v>
      </c>
      <c r="T134" s="2">
        <v>800353</v>
      </c>
      <c r="U134" s="2">
        <v>381</v>
      </c>
      <c r="V134" s="3">
        <v>99985.279999999999</v>
      </c>
      <c r="W134" s="6">
        <v>48</v>
      </c>
      <c r="X134" s="2">
        <v>2096</v>
      </c>
      <c r="Y134" s="1">
        <v>2088.058</v>
      </c>
      <c r="Z134" s="1">
        <v>2114</v>
      </c>
      <c r="AA134" s="2">
        <v>774708</v>
      </c>
      <c r="AB134" s="2">
        <v>368</v>
      </c>
      <c r="AC134" s="3">
        <v>96769.71</v>
      </c>
      <c r="AD134" s="6">
        <v>46</v>
      </c>
      <c r="AE134" s="2">
        <v>2090</v>
      </c>
      <c r="AF134" s="1">
        <v>2088.8589999999999</v>
      </c>
      <c r="AG134" s="1">
        <v>2108</v>
      </c>
      <c r="AH134" s="2">
        <v>781145</v>
      </c>
      <c r="AI134" s="2">
        <v>371</v>
      </c>
      <c r="AJ134" s="3">
        <v>98147.36</v>
      </c>
      <c r="AK134" s="6">
        <v>47</v>
      </c>
      <c r="AL134" s="2">
        <v>2088</v>
      </c>
      <c r="AM134" s="1">
        <v>2087.0010000000002</v>
      </c>
      <c r="AN134" s="1">
        <v>2106</v>
      </c>
      <c r="AO134" s="2">
        <v>772132</v>
      </c>
      <c r="AP134" s="2">
        <v>367</v>
      </c>
      <c r="AQ134" s="3">
        <v>99482.4</v>
      </c>
      <c r="AR134" s="6">
        <v>47</v>
      </c>
      <c r="AS134" s="2">
        <v>2098</v>
      </c>
      <c r="AT134" s="1">
        <v>2089.5349999999999</v>
      </c>
      <c r="AU134" s="1">
        <v>2116</v>
      </c>
      <c r="AV134" s="2">
        <v>766718</v>
      </c>
      <c r="AW134" s="2">
        <v>364</v>
      </c>
      <c r="AX134" s="3">
        <v>99987.26</v>
      </c>
      <c r="AY134" s="6">
        <v>47</v>
      </c>
      <c r="AZ134" s="2">
        <v>2101</v>
      </c>
      <c r="BA134" s="1">
        <v>2098.2649999999999</v>
      </c>
      <c r="BB134" s="1">
        <v>2119</v>
      </c>
      <c r="BC134" s="2">
        <v>785943</v>
      </c>
      <c r="BD134" s="2">
        <v>371</v>
      </c>
      <c r="BE134" s="3">
        <v>102280.27</v>
      </c>
      <c r="BF134" s="6">
        <v>48</v>
      </c>
      <c r="BG134" s="2">
        <v>2099</v>
      </c>
      <c r="BH134" s="1">
        <v>2087.1329999999998</v>
      </c>
      <c r="BI134" s="1">
        <v>2117</v>
      </c>
      <c r="BJ134" s="2">
        <v>766420</v>
      </c>
      <c r="BK134" s="2">
        <v>364</v>
      </c>
      <c r="BL134" s="3">
        <v>103578.68</v>
      </c>
      <c r="BM134" s="6">
        <v>49</v>
      </c>
      <c r="BN134" s="2">
        <v>2096</v>
      </c>
      <c r="BO134" s="1">
        <v>2093.0320000000002</v>
      </c>
      <c r="BP134" s="1">
        <v>2114</v>
      </c>
      <c r="BQ134" s="2">
        <v>751282</v>
      </c>
      <c r="BR134" s="2">
        <v>356</v>
      </c>
      <c r="BS134" s="3">
        <v>98899.67</v>
      </c>
      <c r="BT134" s="6">
        <v>47</v>
      </c>
      <c r="BU134" s="2">
        <v>2105</v>
      </c>
      <c r="BV134" s="1">
        <v>2098.2959999999998</v>
      </c>
      <c r="BW134" s="1">
        <v>2123</v>
      </c>
      <c r="BX134" s="2">
        <v>890699</v>
      </c>
      <c r="BY134" s="2">
        <v>421</v>
      </c>
      <c r="BZ134" s="3">
        <v>118550.42</v>
      </c>
      <c r="CA134" s="6">
        <v>56</v>
      </c>
      <c r="CB134" s="2">
        <v>2103</v>
      </c>
      <c r="CC134" s="1">
        <v>2093.1010000000001</v>
      </c>
      <c r="CD134" s="1">
        <v>2121</v>
      </c>
      <c r="CE134" s="2">
        <v>935925</v>
      </c>
      <c r="CF134" s="2">
        <v>443</v>
      </c>
      <c r="CG134" s="3">
        <v>128303.45</v>
      </c>
      <c r="CH134" s="6">
        <v>61</v>
      </c>
      <c r="CI134" s="2">
        <v>2395</v>
      </c>
      <c r="CJ134" s="1">
        <v>25071.64</v>
      </c>
      <c r="CK134" s="1">
        <v>12504.92</v>
      </c>
      <c r="CL134" s="1">
        <v>12552.48</v>
      </c>
      <c r="CM134" s="1">
        <v>2413</v>
      </c>
      <c r="CN134" s="2">
        <v>9880602</v>
      </c>
      <c r="CO134" s="2">
        <v>391</v>
      </c>
      <c r="CP134" s="4">
        <v>1286914</v>
      </c>
      <c r="CQ134" s="4">
        <v>51</v>
      </c>
      <c r="CR134" s="4">
        <v>613880</v>
      </c>
      <c r="CS134" s="4">
        <v>49</v>
      </c>
      <c r="CT134" s="4">
        <v>673257</v>
      </c>
      <c r="CU134" s="6">
        <v>53</v>
      </c>
      <c r="CV134" s="2">
        <v>2018</v>
      </c>
      <c r="CW134" s="1">
        <v>2008.9</v>
      </c>
      <c r="CX134" s="1">
        <v>2091</v>
      </c>
      <c r="CY134" s="2">
        <v>117009</v>
      </c>
      <c r="CZ134" s="2">
        <v>56</v>
      </c>
      <c r="DA134" s="3">
        <v>92817.05</v>
      </c>
      <c r="DB134" s="6">
        <v>45</v>
      </c>
      <c r="DC134" s="2">
        <v>2019</v>
      </c>
      <c r="DD134" s="1">
        <v>2010.463</v>
      </c>
      <c r="DE134" s="1">
        <v>2092</v>
      </c>
      <c r="DF134" s="2">
        <v>104322</v>
      </c>
      <c r="DG134" s="2">
        <v>50</v>
      </c>
      <c r="DH134" s="3">
        <v>81994.55</v>
      </c>
      <c r="DI134" s="6">
        <v>39</v>
      </c>
      <c r="DJ134" s="2">
        <v>2021</v>
      </c>
      <c r="DK134" s="1">
        <v>2013.7270000000001</v>
      </c>
      <c r="DL134" s="1">
        <v>2094</v>
      </c>
      <c r="DM134" s="2">
        <v>78347</v>
      </c>
      <c r="DN134" s="2">
        <v>38</v>
      </c>
      <c r="DO134" s="3">
        <v>65243.199999999997</v>
      </c>
      <c r="DP134" s="6">
        <v>31</v>
      </c>
      <c r="DQ134" s="2">
        <v>2025</v>
      </c>
      <c r="DR134" s="1">
        <v>2013.2929999999999</v>
      </c>
      <c r="DS134" s="1">
        <v>2098</v>
      </c>
      <c r="DT134" s="2">
        <v>62205</v>
      </c>
      <c r="DU134" s="2">
        <v>30</v>
      </c>
      <c r="DV134" s="3">
        <v>56958.11</v>
      </c>
      <c r="DW134" s="6">
        <v>27</v>
      </c>
      <c r="DX134" s="2">
        <v>2018</v>
      </c>
      <c r="DY134" s="1">
        <v>2017.5930000000001</v>
      </c>
      <c r="DZ134" s="1">
        <v>2091</v>
      </c>
      <c r="EA134" s="2">
        <v>56878</v>
      </c>
      <c r="EB134" s="2">
        <v>27</v>
      </c>
      <c r="EC134" s="3">
        <v>55038.23</v>
      </c>
      <c r="ED134" s="6">
        <v>26</v>
      </c>
      <c r="EE134" s="2">
        <v>2018</v>
      </c>
      <c r="EF134" s="1">
        <v>2017.0989999999999</v>
      </c>
      <c r="EG134" s="1">
        <v>2091</v>
      </c>
      <c r="EH134" s="2">
        <v>50523</v>
      </c>
      <c r="EI134" s="2">
        <v>24</v>
      </c>
      <c r="EJ134" s="3">
        <v>47353.25</v>
      </c>
      <c r="EK134" s="6">
        <v>23</v>
      </c>
      <c r="EL134" s="2">
        <v>2027</v>
      </c>
      <c r="EM134" s="1">
        <v>2017.9690000000001</v>
      </c>
      <c r="EN134" s="1">
        <v>2100</v>
      </c>
      <c r="EO134" s="2">
        <v>47724</v>
      </c>
      <c r="EP134" s="2">
        <v>23</v>
      </c>
      <c r="EQ134" s="3">
        <v>43313.16</v>
      </c>
      <c r="ER134" s="6">
        <v>21</v>
      </c>
      <c r="ES134" s="2">
        <v>2028</v>
      </c>
      <c r="ET134" s="1">
        <v>2024.1980000000001</v>
      </c>
      <c r="EU134" s="1">
        <v>2101</v>
      </c>
      <c r="EV134" s="2">
        <v>48050</v>
      </c>
      <c r="EW134" s="2">
        <v>23</v>
      </c>
      <c r="EX134" s="3">
        <v>42701.14</v>
      </c>
      <c r="EY134" s="6">
        <v>20</v>
      </c>
      <c r="EZ134" s="2">
        <v>2025</v>
      </c>
      <c r="FA134" s="1">
        <v>2013.867</v>
      </c>
      <c r="FB134" s="1">
        <v>2098</v>
      </c>
      <c r="FC134" s="2">
        <v>47405</v>
      </c>
      <c r="FD134" s="2">
        <v>23</v>
      </c>
      <c r="FE134" s="3">
        <v>41447.120000000003</v>
      </c>
      <c r="FF134" s="6">
        <v>20</v>
      </c>
      <c r="FG134" s="2">
        <v>2021</v>
      </c>
      <c r="FH134" s="1">
        <v>2017.1310000000001</v>
      </c>
      <c r="FI134" s="1">
        <v>2094</v>
      </c>
      <c r="FJ134" s="2">
        <v>54421</v>
      </c>
      <c r="FK134" s="2">
        <v>26</v>
      </c>
      <c r="FL134" s="3">
        <v>48244.1</v>
      </c>
      <c r="FM134" s="6">
        <v>23</v>
      </c>
      <c r="FN134" s="2">
        <v>2025</v>
      </c>
      <c r="FO134" s="1">
        <v>2019.664</v>
      </c>
      <c r="FP134" s="1">
        <v>2098</v>
      </c>
      <c r="FQ134" s="2">
        <v>83403</v>
      </c>
      <c r="FR134" s="2">
        <v>40</v>
      </c>
      <c r="FS134" s="3">
        <v>72741.91</v>
      </c>
      <c r="FT134" s="6">
        <v>35</v>
      </c>
      <c r="FU134" s="2">
        <v>2026</v>
      </c>
      <c r="FV134" s="1">
        <v>2017.1020000000001</v>
      </c>
      <c r="FW134" s="1">
        <v>2099</v>
      </c>
      <c r="FX134" s="2">
        <v>97225</v>
      </c>
      <c r="FY134" s="2">
        <v>47</v>
      </c>
      <c r="FZ134" s="3">
        <v>84327.66</v>
      </c>
      <c r="GA134" s="6">
        <v>40</v>
      </c>
      <c r="GB134" s="2">
        <v>2290</v>
      </c>
      <c r="GC134" s="1">
        <v>24190.98</v>
      </c>
      <c r="GD134" s="1">
        <v>14044.87</v>
      </c>
      <c r="GE134" s="1">
        <v>10103.39</v>
      </c>
      <c r="GF134" s="1">
        <v>2363</v>
      </c>
      <c r="GG134" s="2">
        <v>847512</v>
      </c>
      <c r="GH134" s="2">
        <v>34</v>
      </c>
      <c r="GI134" s="4">
        <v>732185</v>
      </c>
      <c r="GJ134" s="4">
        <v>29</v>
      </c>
      <c r="GK134" s="4">
        <v>339783</v>
      </c>
      <c r="GL134" s="4">
        <v>23</v>
      </c>
      <c r="GM134" s="4">
        <v>392398</v>
      </c>
      <c r="GN134" s="6">
        <v>38</v>
      </c>
    </row>
    <row r="135" spans="1:196" x14ac:dyDescent="0.2">
      <c r="A135" s="1" t="s">
        <v>150</v>
      </c>
      <c r="B135" s="5" t="s">
        <v>154</v>
      </c>
      <c r="C135" s="2">
        <v>3794</v>
      </c>
      <c r="D135" s="1">
        <v>3765.3620000000001</v>
      </c>
      <c r="E135" s="1">
        <v>3853</v>
      </c>
      <c r="F135" s="2">
        <v>1674901</v>
      </c>
      <c r="G135" s="2">
        <v>438</v>
      </c>
      <c r="H135" s="3">
        <v>213955.39</v>
      </c>
      <c r="I135" s="6">
        <v>56</v>
      </c>
      <c r="J135" s="2">
        <v>3784</v>
      </c>
      <c r="K135" s="1">
        <v>3764.6930000000002</v>
      </c>
      <c r="L135" s="1">
        <v>3843</v>
      </c>
      <c r="M135" s="2">
        <v>1574774</v>
      </c>
      <c r="N135" s="2">
        <v>412</v>
      </c>
      <c r="O135" s="3">
        <v>196703.07</v>
      </c>
      <c r="P135" s="6">
        <v>51</v>
      </c>
      <c r="Q135" s="2">
        <v>3820</v>
      </c>
      <c r="R135" s="1">
        <v>3791.9520000000002</v>
      </c>
      <c r="S135" s="1">
        <v>3878</v>
      </c>
      <c r="T135" s="2">
        <v>1367257</v>
      </c>
      <c r="U135" s="2">
        <v>355</v>
      </c>
      <c r="V135" s="3">
        <v>165391.65</v>
      </c>
      <c r="W135" s="6">
        <v>43</v>
      </c>
      <c r="X135" s="2">
        <v>3810</v>
      </c>
      <c r="Y135" s="1">
        <v>3788.9679999999998</v>
      </c>
      <c r="Z135" s="1">
        <v>3868</v>
      </c>
      <c r="AA135" s="2">
        <v>1313102</v>
      </c>
      <c r="AB135" s="2">
        <v>341</v>
      </c>
      <c r="AC135" s="3">
        <v>156965.21</v>
      </c>
      <c r="AD135" s="6">
        <v>41</v>
      </c>
      <c r="AE135" s="2">
        <v>3829</v>
      </c>
      <c r="AF135" s="1">
        <v>3816.2220000000002</v>
      </c>
      <c r="AG135" s="1">
        <v>3887</v>
      </c>
      <c r="AH135" s="2">
        <v>1370965</v>
      </c>
      <c r="AI135" s="2">
        <v>354</v>
      </c>
      <c r="AJ135" s="3">
        <v>165967.63</v>
      </c>
      <c r="AK135" s="6">
        <v>43</v>
      </c>
      <c r="AL135" s="2">
        <v>3834</v>
      </c>
      <c r="AM135" s="1">
        <v>3806.73</v>
      </c>
      <c r="AN135" s="1">
        <v>3892</v>
      </c>
      <c r="AO135" s="2">
        <v>1394169</v>
      </c>
      <c r="AP135" s="2">
        <v>361</v>
      </c>
      <c r="AQ135" s="3">
        <v>172520.6</v>
      </c>
      <c r="AR135" s="6">
        <v>45</v>
      </c>
      <c r="AS135" s="2">
        <v>3823</v>
      </c>
      <c r="AT135" s="1">
        <v>3808.2579999999998</v>
      </c>
      <c r="AU135" s="1">
        <v>3881</v>
      </c>
      <c r="AV135" s="2">
        <v>1322956</v>
      </c>
      <c r="AW135" s="2">
        <v>342</v>
      </c>
      <c r="AX135" s="3">
        <v>161599.67000000001</v>
      </c>
      <c r="AY135" s="6">
        <v>42</v>
      </c>
      <c r="AZ135" s="2">
        <v>3834</v>
      </c>
      <c r="BA135" s="1">
        <v>3817.3910000000001</v>
      </c>
      <c r="BB135" s="1">
        <v>3892</v>
      </c>
      <c r="BC135" s="2">
        <v>1430617</v>
      </c>
      <c r="BD135" s="2">
        <v>369</v>
      </c>
      <c r="BE135" s="3">
        <v>178041.23</v>
      </c>
      <c r="BF135" s="6">
        <v>46</v>
      </c>
      <c r="BG135" s="2">
        <v>3832</v>
      </c>
      <c r="BH135" s="1">
        <v>3818.625</v>
      </c>
      <c r="BI135" s="1">
        <v>3890</v>
      </c>
      <c r="BJ135" s="2">
        <v>1353710</v>
      </c>
      <c r="BK135" s="2">
        <v>349</v>
      </c>
      <c r="BL135" s="3">
        <v>164901.47</v>
      </c>
      <c r="BM135" s="6">
        <v>43</v>
      </c>
      <c r="BN135" s="2">
        <v>3841</v>
      </c>
      <c r="BO135" s="1">
        <v>3813.665</v>
      </c>
      <c r="BP135" s="1">
        <v>3899</v>
      </c>
      <c r="BQ135" s="2">
        <v>1346454</v>
      </c>
      <c r="BR135" s="2">
        <v>348</v>
      </c>
      <c r="BS135" s="3">
        <v>164497.60000000001</v>
      </c>
      <c r="BT135" s="6">
        <v>42</v>
      </c>
      <c r="BU135" s="2">
        <v>3842</v>
      </c>
      <c r="BV135" s="1">
        <v>3816.2289999999998</v>
      </c>
      <c r="BW135" s="1">
        <v>3900</v>
      </c>
      <c r="BX135" s="2">
        <v>1606694</v>
      </c>
      <c r="BY135" s="2">
        <v>415</v>
      </c>
      <c r="BZ135" s="3">
        <v>200284.9</v>
      </c>
      <c r="CA135" s="6">
        <v>52</v>
      </c>
      <c r="CB135" s="2">
        <v>3840</v>
      </c>
      <c r="CC135" s="1">
        <v>3821.8240000000001</v>
      </c>
      <c r="CD135" s="1">
        <v>3898</v>
      </c>
      <c r="CE135" s="2">
        <v>1679986</v>
      </c>
      <c r="CF135" s="2">
        <v>433</v>
      </c>
      <c r="CG135" s="3">
        <v>216472.23</v>
      </c>
      <c r="CH135" s="6">
        <v>56</v>
      </c>
      <c r="CI135" s="2">
        <v>4775</v>
      </c>
      <c r="CJ135" s="1">
        <v>45629.83</v>
      </c>
      <c r="CK135" s="1">
        <v>22813.46</v>
      </c>
      <c r="CL135" s="1">
        <v>22820.97</v>
      </c>
      <c r="CM135" s="1">
        <v>4834</v>
      </c>
      <c r="CN135" s="2">
        <v>17435584</v>
      </c>
      <c r="CO135" s="2">
        <v>377</v>
      </c>
      <c r="CP135" s="4">
        <v>2157238</v>
      </c>
      <c r="CQ135" s="4">
        <v>47</v>
      </c>
      <c r="CR135" s="4">
        <v>1021702</v>
      </c>
      <c r="CS135" s="4">
        <v>44</v>
      </c>
      <c r="CT135" s="4">
        <v>1135595</v>
      </c>
      <c r="CU135" s="6">
        <v>49</v>
      </c>
      <c r="CV135" s="2">
        <v>3713</v>
      </c>
      <c r="CW135" s="1">
        <v>3686.0279999999998</v>
      </c>
      <c r="CX135" s="1">
        <v>3877</v>
      </c>
      <c r="CY135" s="2">
        <v>204115</v>
      </c>
      <c r="CZ135" s="2">
        <v>53</v>
      </c>
      <c r="DA135" s="3">
        <v>146195.01999999999</v>
      </c>
      <c r="DB135" s="6">
        <v>38</v>
      </c>
      <c r="DC135" s="2">
        <v>3706</v>
      </c>
      <c r="DD135" s="1">
        <v>3687.3270000000002</v>
      </c>
      <c r="DE135" s="1">
        <v>3870</v>
      </c>
      <c r="DF135" s="2">
        <v>185690</v>
      </c>
      <c r="DG135" s="2">
        <v>48</v>
      </c>
      <c r="DH135" s="3">
        <v>139524.39000000001</v>
      </c>
      <c r="DI135" s="6">
        <v>36</v>
      </c>
      <c r="DJ135" s="2">
        <v>3738</v>
      </c>
      <c r="DK135" s="1">
        <v>3712.3209999999999</v>
      </c>
      <c r="DL135" s="1">
        <v>3902</v>
      </c>
      <c r="DM135" s="2">
        <v>135494</v>
      </c>
      <c r="DN135" s="2">
        <v>35</v>
      </c>
      <c r="DO135" s="3">
        <v>105373.82</v>
      </c>
      <c r="DP135" s="6">
        <v>27</v>
      </c>
      <c r="DQ135" s="2">
        <v>3731</v>
      </c>
      <c r="DR135" s="1">
        <v>3714.5349999999999</v>
      </c>
      <c r="DS135" s="1">
        <v>3895</v>
      </c>
      <c r="DT135" s="2">
        <v>113329</v>
      </c>
      <c r="DU135" s="2">
        <v>29</v>
      </c>
      <c r="DV135" s="3">
        <v>98232.2</v>
      </c>
      <c r="DW135" s="6">
        <v>25</v>
      </c>
      <c r="DX135" s="2">
        <v>3752</v>
      </c>
      <c r="DY135" s="1">
        <v>3741.288</v>
      </c>
      <c r="DZ135" s="1">
        <v>3916</v>
      </c>
      <c r="EA135" s="2">
        <v>108964</v>
      </c>
      <c r="EB135" s="2">
        <v>28</v>
      </c>
      <c r="EC135" s="3">
        <v>97582.13</v>
      </c>
      <c r="ED135" s="6">
        <v>25</v>
      </c>
      <c r="EE135" s="2">
        <v>3758</v>
      </c>
      <c r="EF135" s="1">
        <v>3730.73</v>
      </c>
      <c r="EG135" s="1">
        <v>3922</v>
      </c>
      <c r="EH135" s="2">
        <v>96510</v>
      </c>
      <c r="EI135" s="2">
        <v>25</v>
      </c>
      <c r="EJ135" s="3">
        <v>83548.44</v>
      </c>
      <c r="EK135" s="6">
        <v>21</v>
      </c>
      <c r="EL135" s="2">
        <v>3750</v>
      </c>
      <c r="EM135" s="1">
        <v>3734.1239999999998</v>
      </c>
      <c r="EN135" s="1">
        <v>3914</v>
      </c>
      <c r="EO135" s="2">
        <v>90926</v>
      </c>
      <c r="EP135" s="2">
        <v>23</v>
      </c>
      <c r="EQ135" s="3">
        <v>76659.399999999994</v>
      </c>
      <c r="ER135" s="6">
        <v>20</v>
      </c>
      <c r="ES135" s="2">
        <v>3765</v>
      </c>
      <c r="ET135" s="1">
        <v>3750.6239999999998</v>
      </c>
      <c r="EU135" s="1">
        <v>3929</v>
      </c>
      <c r="EV135" s="2">
        <v>93246</v>
      </c>
      <c r="EW135" s="2">
        <v>24</v>
      </c>
      <c r="EX135" s="3">
        <v>76796.740000000005</v>
      </c>
      <c r="EY135" s="6">
        <v>20</v>
      </c>
      <c r="EZ135" s="2">
        <v>3766</v>
      </c>
      <c r="FA135" s="1">
        <v>3751.491</v>
      </c>
      <c r="FB135" s="1">
        <v>3930</v>
      </c>
      <c r="FC135" s="2">
        <v>92900</v>
      </c>
      <c r="FD135" s="2">
        <v>24</v>
      </c>
      <c r="FE135" s="3">
        <v>76153.94</v>
      </c>
      <c r="FF135" s="6">
        <v>19</v>
      </c>
      <c r="FG135" s="2">
        <v>3773</v>
      </c>
      <c r="FH135" s="1">
        <v>3746.4340000000002</v>
      </c>
      <c r="FI135" s="1">
        <v>3937</v>
      </c>
      <c r="FJ135" s="2">
        <v>109109</v>
      </c>
      <c r="FK135" s="2">
        <v>28</v>
      </c>
      <c r="FL135" s="3">
        <v>90499.82</v>
      </c>
      <c r="FM135" s="6">
        <v>23</v>
      </c>
      <c r="FN135" s="2">
        <v>3772</v>
      </c>
      <c r="FO135" s="1">
        <v>3752.712</v>
      </c>
      <c r="FP135" s="1">
        <v>3936</v>
      </c>
      <c r="FQ135" s="2">
        <v>158484</v>
      </c>
      <c r="FR135" s="2">
        <v>40</v>
      </c>
      <c r="FS135" s="3">
        <v>127143.79</v>
      </c>
      <c r="FT135" s="6">
        <v>32</v>
      </c>
      <c r="FU135" s="2">
        <v>3768</v>
      </c>
      <c r="FV135" s="1">
        <v>3752.0540000000001</v>
      </c>
      <c r="FW135" s="1">
        <v>3932</v>
      </c>
      <c r="FX135" s="2">
        <v>179494</v>
      </c>
      <c r="FY135" s="2">
        <v>46</v>
      </c>
      <c r="FZ135" s="3">
        <v>144765.57</v>
      </c>
      <c r="GA135" s="6">
        <v>37</v>
      </c>
      <c r="GB135" s="2">
        <v>4635</v>
      </c>
      <c r="GC135" s="1">
        <v>44759.59</v>
      </c>
      <c r="GD135" s="1">
        <v>26025.41</v>
      </c>
      <c r="GE135" s="1">
        <v>18675.93</v>
      </c>
      <c r="GF135" s="1">
        <v>4799</v>
      </c>
      <c r="GG135" s="2">
        <v>1568261</v>
      </c>
      <c r="GH135" s="2">
        <v>34</v>
      </c>
      <c r="GI135" s="4">
        <v>1262471</v>
      </c>
      <c r="GJ135" s="4">
        <v>27</v>
      </c>
      <c r="GK135" s="4">
        <v>605895</v>
      </c>
      <c r="GL135" s="4">
        <v>22</v>
      </c>
      <c r="GM135" s="4">
        <v>656549</v>
      </c>
      <c r="GN135" s="6">
        <v>34</v>
      </c>
    </row>
    <row r="136" spans="1:196" x14ac:dyDescent="0.2">
      <c r="A136" s="1" t="s">
        <v>150</v>
      </c>
      <c r="B136" s="5" t="s">
        <v>155</v>
      </c>
      <c r="C136" s="2">
        <v>3036</v>
      </c>
      <c r="D136" s="1">
        <v>2993.069</v>
      </c>
      <c r="E136" s="1">
        <v>3294</v>
      </c>
      <c r="F136" s="2">
        <v>1568725</v>
      </c>
      <c r="G136" s="2">
        <v>483</v>
      </c>
      <c r="H136" s="3">
        <v>212515.37</v>
      </c>
      <c r="I136" s="6">
        <v>65</v>
      </c>
      <c r="J136" s="2">
        <v>3061</v>
      </c>
      <c r="K136" s="1">
        <v>2984.3969999999999</v>
      </c>
      <c r="L136" s="1">
        <v>3319</v>
      </c>
      <c r="M136" s="2">
        <v>1303721</v>
      </c>
      <c r="N136" s="2">
        <v>403</v>
      </c>
      <c r="O136" s="3">
        <v>168120.19</v>
      </c>
      <c r="P136" s="6">
        <v>52</v>
      </c>
      <c r="Q136" s="2">
        <v>3026</v>
      </c>
      <c r="R136" s="1">
        <v>2976.6010000000001</v>
      </c>
      <c r="S136" s="1">
        <v>3284</v>
      </c>
      <c r="T136" s="2">
        <v>1147123</v>
      </c>
      <c r="U136" s="2">
        <v>355</v>
      </c>
      <c r="V136" s="3">
        <v>142253.01999999999</v>
      </c>
      <c r="W136" s="6">
        <v>44</v>
      </c>
      <c r="X136" s="2">
        <v>3052</v>
      </c>
      <c r="Y136" s="1">
        <v>2988.866</v>
      </c>
      <c r="Z136" s="1">
        <v>3310</v>
      </c>
      <c r="AA136" s="2">
        <v>1128727</v>
      </c>
      <c r="AB136" s="2">
        <v>348</v>
      </c>
      <c r="AC136" s="3">
        <v>137394.82</v>
      </c>
      <c r="AD136" s="6">
        <v>42</v>
      </c>
      <c r="AE136" s="2">
        <v>3032</v>
      </c>
      <c r="AF136" s="1">
        <v>2980.7</v>
      </c>
      <c r="AG136" s="1">
        <v>3290</v>
      </c>
      <c r="AH136" s="2">
        <v>1053416</v>
      </c>
      <c r="AI136" s="2">
        <v>326</v>
      </c>
      <c r="AJ136" s="3">
        <v>132115.54</v>
      </c>
      <c r="AK136" s="6">
        <v>41</v>
      </c>
      <c r="AL136" s="2">
        <v>3033</v>
      </c>
      <c r="AM136" s="1">
        <v>2981.0360000000001</v>
      </c>
      <c r="AN136" s="1">
        <v>3291</v>
      </c>
      <c r="AO136" s="2">
        <v>1121849</v>
      </c>
      <c r="AP136" s="2">
        <v>347</v>
      </c>
      <c r="AQ136" s="3">
        <v>141334.75</v>
      </c>
      <c r="AR136" s="6">
        <v>44</v>
      </c>
      <c r="AS136" s="2">
        <v>3034</v>
      </c>
      <c r="AT136" s="1">
        <v>2989.4960000000001</v>
      </c>
      <c r="AU136" s="1">
        <v>3292</v>
      </c>
      <c r="AV136" s="2">
        <v>1199024</v>
      </c>
      <c r="AW136" s="2">
        <v>370</v>
      </c>
      <c r="AX136" s="3">
        <v>155897.07</v>
      </c>
      <c r="AY136" s="6">
        <v>48</v>
      </c>
      <c r="AZ136" s="2">
        <v>3068</v>
      </c>
      <c r="BA136" s="1">
        <v>2991.002</v>
      </c>
      <c r="BB136" s="1">
        <v>3326</v>
      </c>
      <c r="BC136" s="2">
        <v>1078296</v>
      </c>
      <c r="BD136" s="2">
        <v>333</v>
      </c>
      <c r="BE136" s="3">
        <v>137262.41</v>
      </c>
      <c r="BF136" s="6">
        <v>42</v>
      </c>
      <c r="BG136" s="2">
        <v>3054</v>
      </c>
      <c r="BH136" s="1">
        <v>3001.797</v>
      </c>
      <c r="BI136" s="1">
        <v>3312</v>
      </c>
      <c r="BJ136" s="2">
        <v>1180306</v>
      </c>
      <c r="BK136" s="2">
        <v>363</v>
      </c>
      <c r="BL136" s="3">
        <v>152229.4</v>
      </c>
      <c r="BM136" s="6">
        <v>47</v>
      </c>
      <c r="BN136" s="2">
        <v>3036</v>
      </c>
      <c r="BO136" s="1">
        <v>3000.4340000000002</v>
      </c>
      <c r="BP136" s="1">
        <v>3294</v>
      </c>
      <c r="BQ136" s="2">
        <v>1090483</v>
      </c>
      <c r="BR136" s="2">
        <v>335</v>
      </c>
      <c r="BS136" s="3">
        <v>138405.57999999999</v>
      </c>
      <c r="BT136" s="6">
        <v>43</v>
      </c>
      <c r="BU136" s="2">
        <v>3048</v>
      </c>
      <c r="BV136" s="1">
        <v>3002.0360000000001</v>
      </c>
      <c r="BW136" s="1">
        <v>3306</v>
      </c>
      <c r="BX136" s="2">
        <v>1169843</v>
      </c>
      <c r="BY136" s="2">
        <v>359</v>
      </c>
      <c r="BZ136" s="3">
        <v>147845.92000000001</v>
      </c>
      <c r="CA136" s="6">
        <v>45</v>
      </c>
      <c r="CB136" s="2">
        <v>3107</v>
      </c>
      <c r="CC136" s="1">
        <v>3027.0030000000002</v>
      </c>
      <c r="CD136" s="1">
        <v>3365</v>
      </c>
      <c r="CE136" s="2">
        <v>1435591</v>
      </c>
      <c r="CF136" s="2">
        <v>438</v>
      </c>
      <c r="CG136" s="3">
        <v>192663.44</v>
      </c>
      <c r="CH136" s="6">
        <v>59</v>
      </c>
      <c r="CI136" s="2">
        <v>3866</v>
      </c>
      <c r="CJ136" s="1">
        <v>35916.33</v>
      </c>
      <c r="CK136" s="1">
        <v>17945.400000000001</v>
      </c>
      <c r="CL136" s="1">
        <v>18021.29</v>
      </c>
      <c r="CM136" s="1">
        <v>4124</v>
      </c>
      <c r="CN136" s="2">
        <v>14477103</v>
      </c>
      <c r="CO136" s="2">
        <v>378</v>
      </c>
      <c r="CP136" s="4">
        <v>1858023</v>
      </c>
      <c r="CQ136" s="4">
        <v>48</v>
      </c>
      <c r="CR136" s="4">
        <v>877851</v>
      </c>
      <c r="CS136" s="4">
        <v>46</v>
      </c>
      <c r="CT136" s="4">
        <v>980214</v>
      </c>
      <c r="CU136" s="6">
        <v>51</v>
      </c>
      <c r="CV136" s="2">
        <v>2927</v>
      </c>
      <c r="CW136" s="1">
        <v>2891.63</v>
      </c>
      <c r="CX136" s="1">
        <v>3325</v>
      </c>
      <c r="CY136" s="2">
        <v>190230</v>
      </c>
      <c r="CZ136" s="2">
        <v>58</v>
      </c>
      <c r="DA136" s="3">
        <v>157122.37</v>
      </c>
      <c r="DB136" s="6">
        <v>48</v>
      </c>
      <c r="DC136" s="2">
        <v>2952</v>
      </c>
      <c r="DD136" s="1">
        <v>2880.6979999999999</v>
      </c>
      <c r="DE136" s="1">
        <v>3344</v>
      </c>
      <c r="DF136" s="2">
        <v>152031</v>
      </c>
      <c r="DG136" s="2">
        <v>47</v>
      </c>
      <c r="DH136" s="3">
        <v>106057.11</v>
      </c>
      <c r="DI136" s="6">
        <v>33</v>
      </c>
      <c r="DJ136" s="2">
        <v>2926</v>
      </c>
      <c r="DK136" s="1">
        <v>2881.2330000000002</v>
      </c>
      <c r="DL136" s="1">
        <v>3318</v>
      </c>
      <c r="DM136" s="2">
        <v>114287</v>
      </c>
      <c r="DN136" s="2">
        <v>35</v>
      </c>
      <c r="DO136" s="3">
        <v>87236.11</v>
      </c>
      <c r="DP136" s="6">
        <v>27</v>
      </c>
      <c r="DQ136" s="2">
        <v>2947</v>
      </c>
      <c r="DR136" s="1">
        <v>2890.8649999999998</v>
      </c>
      <c r="DS136" s="1">
        <v>3339</v>
      </c>
      <c r="DT136" s="2">
        <v>92459</v>
      </c>
      <c r="DU136" s="2">
        <v>28</v>
      </c>
      <c r="DV136" s="3">
        <v>80416.61</v>
      </c>
      <c r="DW136" s="6">
        <v>25</v>
      </c>
      <c r="DX136" s="2">
        <v>2926</v>
      </c>
      <c r="DY136" s="1">
        <v>2878.9</v>
      </c>
      <c r="DZ136" s="1">
        <v>3318</v>
      </c>
      <c r="EA136" s="2">
        <v>73615</v>
      </c>
      <c r="EB136" s="2">
        <v>23</v>
      </c>
      <c r="EC136" s="3">
        <v>66678.66</v>
      </c>
      <c r="ED136" s="6">
        <v>20</v>
      </c>
      <c r="EE136" s="2">
        <v>2925</v>
      </c>
      <c r="EF136" s="1">
        <v>2879.6689999999999</v>
      </c>
      <c r="EG136" s="1">
        <v>3317</v>
      </c>
      <c r="EH136" s="2">
        <v>76288</v>
      </c>
      <c r="EI136" s="2">
        <v>23</v>
      </c>
      <c r="EJ136" s="3">
        <v>67568.5</v>
      </c>
      <c r="EK136" s="6">
        <v>21</v>
      </c>
      <c r="EL136" s="2">
        <v>2927</v>
      </c>
      <c r="EM136" s="1">
        <v>2887.5279999999998</v>
      </c>
      <c r="EN136" s="1">
        <v>3319</v>
      </c>
      <c r="EO136" s="2">
        <v>68925</v>
      </c>
      <c r="EP136" s="2">
        <v>21</v>
      </c>
      <c r="EQ136" s="3">
        <v>57885.61</v>
      </c>
      <c r="ER136" s="6">
        <v>18</v>
      </c>
      <c r="ES136" s="2">
        <v>2963</v>
      </c>
      <c r="ET136" s="1">
        <v>2887.8359999999998</v>
      </c>
      <c r="EU136" s="1">
        <v>3355</v>
      </c>
      <c r="EV136" s="2">
        <v>67574</v>
      </c>
      <c r="EW136" s="2">
        <v>21</v>
      </c>
      <c r="EX136" s="3">
        <v>56648.3</v>
      </c>
      <c r="EY136" s="6">
        <v>17</v>
      </c>
      <c r="EZ136" s="2">
        <v>2943</v>
      </c>
      <c r="FA136" s="1">
        <v>2898.2979999999998</v>
      </c>
      <c r="FB136" s="1">
        <v>3335</v>
      </c>
      <c r="FC136" s="2">
        <v>69102</v>
      </c>
      <c r="FD136" s="2">
        <v>21</v>
      </c>
      <c r="FE136" s="3">
        <v>56474.34</v>
      </c>
      <c r="FF136" s="6">
        <v>17</v>
      </c>
      <c r="FG136" s="2">
        <v>2930</v>
      </c>
      <c r="FH136" s="1">
        <v>2896.3009999999999</v>
      </c>
      <c r="FI136" s="1">
        <v>3322</v>
      </c>
      <c r="FJ136" s="2">
        <v>78506</v>
      </c>
      <c r="FK136" s="2">
        <v>24</v>
      </c>
      <c r="FL136" s="3">
        <v>65735.42</v>
      </c>
      <c r="FM136" s="6">
        <v>20</v>
      </c>
      <c r="FN136" s="2">
        <v>2930</v>
      </c>
      <c r="FO136" s="1">
        <v>2897.2339999999999</v>
      </c>
      <c r="FP136" s="1">
        <v>3322</v>
      </c>
      <c r="FQ136" s="2">
        <v>104691</v>
      </c>
      <c r="FR136" s="2">
        <v>32</v>
      </c>
      <c r="FS136" s="3">
        <v>86864.38</v>
      </c>
      <c r="FT136" s="6">
        <v>26</v>
      </c>
      <c r="FU136" s="2">
        <v>2938</v>
      </c>
      <c r="FV136" s="1">
        <v>2897.902</v>
      </c>
      <c r="FW136" s="1">
        <v>3330</v>
      </c>
      <c r="FX136" s="2">
        <v>160946</v>
      </c>
      <c r="FY136" s="2">
        <v>49</v>
      </c>
      <c r="FZ136" s="3">
        <v>135582.1</v>
      </c>
      <c r="GA136" s="6">
        <v>41</v>
      </c>
      <c r="GB136" s="2">
        <v>3623</v>
      </c>
      <c r="GC136" s="1">
        <v>34668</v>
      </c>
      <c r="GD136" s="1">
        <v>20153.05</v>
      </c>
      <c r="GE136" s="1">
        <v>14521.75</v>
      </c>
      <c r="GF136" s="1">
        <v>4021</v>
      </c>
      <c r="GG136" s="2">
        <v>1248654</v>
      </c>
      <c r="GH136" s="2">
        <v>32</v>
      </c>
      <c r="GI136" s="4">
        <v>1024274</v>
      </c>
      <c r="GJ136" s="4">
        <v>27</v>
      </c>
      <c r="GK136" s="4">
        <v>459856</v>
      </c>
      <c r="GL136" s="4">
        <v>21</v>
      </c>
      <c r="GM136" s="4">
        <v>564385</v>
      </c>
      <c r="GN136" s="6">
        <v>35</v>
      </c>
    </row>
    <row r="137" spans="1:196" x14ac:dyDescent="0.2">
      <c r="A137" s="1" t="s">
        <v>150</v>
      </c>
      <c r="B137" s="5" t="s">
        <v>156</v>
      </c>
      <c r="C137" s="2">
        <v>6991</v>
      </c>
      <c r="D137" s="1">
        <v>6921.0630000000001</v>
      </c>
      <c r="E137" s="1">
        <v>7477</v>
      </c>
      <c r="F137" s="2">
        <v>3563251</v>
      </c>
      <c r="G137" s="2">
        <v>481</v>
      </c>
      <c r="H137" s="3">
        <v>583541.38</v>
      </c>
      <c r="I137" s="6">
        <v>79</v>
      </c>
      <c r="J137" s="2">
        <v>7004</v>
      </c>
      <c r="K137" s="1">
        <v>6898.1319999999996</v>
      </c>
      <c r="L137" s="1">
        <v>7490</v>
      </c>
      <c r="M137" s="2">
        <v>3279982</v>
      </c>
      <c r="N137" s="2">
        <v>445</v>
      </c>
      <c r="O137" s="3">
        <v>515835.95</v>
      </c>
      <c r="P137" s="6">
        <v>70</v>
      </c>
      <c r="Q137" s="2">
        <v>7013</v>
      </c>
      <c r="R137" s="1">
        <v>6892.7</v>
      </c>
      <c r="S137" s="1">
        <v>7499</v>
      </c>
      <c r="T137" s="2">
        <v>2801660</v>
      </c>
      <c r="U137" s="2">
        <v>380</v>
      </c>
      <c r="V137" s="3">
        <v>428294.37</v>
      </c>
      <c r="W137" s="6">
        <v>58</v>
      </c>
      <c r="X137" s="2">
        <v>7011</v>
      </c>
      <c r="Y137" s="1">
        <v>6903.4579999999996</v>
      </c>
      <c r="Z137" s="1">
        <v>7497</v>
      </c>
      <c r="AA137" s="2">
        <v>2758587</v>
      </c>
      <c r="AB137" s="2">
        <v>374</v>
      </c>
      <c r="AC137" s="3">
        <v>413461.42</v>
      </c>
      <c r="AD137" s="6">
        <v>56</v>
      </c>
      <c r="AE137" s="2">
        <v>7021</v>
      </c>
      <c r="AF137" s="1">
        <v>6903.0230000000001</v>
      </c>
      <c r="AG137" s="1">
        <v>7507</v>
      </c>
      <c r="AH137" s="2">
        <v>2549519</v>
      </c>
      <c r="AI137" s="2">
        <v>345</v>
      </c>
      <c r="AJ137" s="3">
        <v>404608.74</v>
      </c>
      <c r="AK137" s="6">
        <v>55</v>
      </c>
      <c r="AL137" s="2">
        <v>7028</v>
      </c>
      <c r="AM137" s="1">
        <v>6920.7</v>
      </c>
      <c r="AN137" s="1">
        <v>7514</v>
      </c>
      <c r="AO137" s="2">
        <v>2555449</v>
      </c>
      <c r="AP137" s="2">
        <v>345</v>
      </c>
      <c r="AQ137" s="3">
        <v>418425.13</v>
      </c>
      <c r="AR137" s="6">
        <v>57</v>
      </c>
      <c r="AS137" s="2">
        <v>7038</v>
      </c>
      <c r="AT137" s="1">
        <v>6912.2579999999998</v>
      </c>
      <c r="AU137" s="1">
        <v>7522</v>
      </c>
      <c r="AV137" s="2">
        <v>2595568</v>
      </c>
      <c r="AW137" s="2">
        <v>351</v>
      </c>
      <c r="AX137" s="3">
        <v>426003.74</v>
      </c>
      <c r="AY137" s="6">
        <v>58</v>
      </c>
      <c r="AZ137" s="2">
        <v>7050</v>
      </c>
      <c r="BA137" s="1">
        <v>6908.4549999999999</v>
      </c>
      <c r="BB137" s="1">
        <v>7536</v>
      </c>
      <c r="BC137" s="2">
        <v>2524366</v>
      </c>
      <c r="BD137" s="2">
        <v>342</v>
      </c>
      <c r="BE137" s="3">
        <v>414601.82</v>
      </c>
      <c r="BF137" s="6">
        <v>56</v>
      </c>
      <c r="BG137" s="2">
        <v>7011</v>
      </c>
      <c r="BH137" s="1">
        <v>6920.7619999999997</v>
      </c>
      <c r="BI137" s="1">
        <v>7497</v>
      </c>
      <c r="BJ137" s="2">
        <v>2519392</v>
      </c>
      <c r="BK137" s="2">
        <v>340</v>
      </c>
      <c r="BL137" s="3">
        <v>411963.89</v>
      </c>
      <c r="BM137" s="6">
        <v>56</v>
      </c>
      <c r="BN137" s="2">
        <v>7047</v>
      </c>
      <c r="BO137" s="1">
        <v>6940.94</v>
      </c>
      <c r="BP137" s="1">
        <v>7533</v>
      </c>
      <c r="BQ137" s="2">
        <v>2542075</v>
      </c>
      <c r="BR137" s="2">
        <v>343</v>
      </c>
      <c r="BS137" s="3">
        <v>423490.17</v>
      </c>
      <c r="BT137" s="6">
        <v>57</v>
      </c>
      <c r="BU137" s="2">
        <v>7021</v>
      </c>
      <c r="BV137" s="1">
        <v>6916.2610000000004</v>
      </c>
      <c r="BW137" s="1">
        <v>7509</v>
      </c>
      <c r="BX137" s="2">
        <v>2939268</v>
      </c>
      <c r="BY137" s="2">
        <v>397</v>
      </c>
      <c r="BZ137" s="3">
        <v>479051.92</v>
      </c>
      <c r="CA137" s="6">
        <v>65</v>
      </c>
      <c r="CB137" s="2">
        <v>7022</v>
      </c>
      <c r="CC137" s="1">
        <v>6932.8630000000003</v>
      </c>
      <c r="CD137" s="1">
        <v>7508</v>
      </c>
      <c r="CE137" s="2">
        <v>3220070</v>
      </c>
      <c r="CF137" s="2">
        <v>434</v>
      </c>
      <c r="CG137" s="3">
        <v>530120.11</v>
      </c>
      <c r="CH137" s="6">
        <v>72</v>
      </c>
      <c r="CI137" s="2">
        <v>8939</v>
      </c>
      <c r="CJ137" s="1">
        <v>82970.39</v>
      </c>
      <c r="CK137" s="1">
        <v>41439.699999999997</v>
      </c>
      <c r="CL137" s="1">
        <v>41486.080000000002</v>
      </c>
      <c r="CM137" s="1">
        <v>9429</v>
      </c>
      <c r="CN137" s="2">
        <v>33849189</v>
      </c>
      <c r="CO137" s="2">
        <v>387</v>
      </c>
      <c r="CP137" s="4">
        <v>5449350</v>
      </c>
      <c r="CQ137" s="4">
        <v>62</v>
      </c>
      <c r="CR137" s="4">
        <v>2582325</v>
      </c>
      <c r="CS137" s="4">
        <v>59</v>
      </c>
      <c r="CT137" s="4">
        <v>2867107</v>
      </c>
      <c r="CU137" s="6">
        <v>66</v>
      </c>
      <c r="CV137" s="2">
        <v>6265</v>
      </c>
      <c r="CW137" s="1">
        <v>6202.0240000000003</v>
      </c>
      <c r="CX137" s="1">
        <v>7428</v>
      </c>
      <c r="CY137" s="2">
        <v>452876</v>
      </c>
      <c r="CZ137" s="2">
        <v>62</v>
      </c>
      <c r="DA137" s="3">
        <v>425640.99</v>
      </c>
      <c r="DB137" s="6">
        <v>58</v>
      </c>
      <c r="DC137" s="2">
        <v>6279</v>
      </c>
      <c r="DD137" s="1">
        <v>6185.52</v>
      </c>
      <c r="DE137" s="1">
        <v>7442</v>
      </c>
      <c r="DF137" s="2">
        <v>370629</v>
      </c>
      <c r="DG137" s="2">
        <v>51</v>
      </c>
      <c r="DH137" s="3">
        <v>320664.34000000003</v>
      </c>
      <c r="DI137" s="6">
        <v>44</v>
      </c>
      <c r="DJ137" s="2">
        <v>6288</v>
      </c>
      <c r="DK137" s="1">
        <v>6183.2979999999998</v>
      </c>
      <c r="DL137" s="1">
        <v>7451</v>
      </c>
      <c r="DM137" s="2">
        <v>279628</v>
      </c>
      <c r="DN137" s="2">
        <v>38</v>
      </c>
      <c r="DO137" s="3">
        <v>249428.03</v>
      </c>
      <c r="DP137" s="6">
        <v>34</v>
      </c>
      <c r="DQ137" s="2">
        <v>6286</v>
      </c>
      <c r="DR137" s="1">
        <v>6193.1629999999996</v>
      </c>
      <c r="DS137" s="1">
        <v>7449</v>
      </c>
      <c r="DT137" s="2">
        <v>222657</v>
      </c>
      <c r="DU137" s="2">
        <v>30</v>
      </c>
      <c r="DV137" s="3">
        <v>219738.3</v>
      </c>
      <c r="DW137" s="6">
        <v>30</v>
      </c>
      <c r="DX137" s="2">
        <v>6291</v>
      </c>
      <c r="DY137" s="1">
        <v>6187.0240000000003</v>
      </c>
      <c r="DZ137" s="1">
        <v>7454</v>
      </c>
      <c r="EA137" s="2">
        <v>170138</v>
      </c>
      <c r="EB137" s="2">
        <v>23</v>
      </c>
      <c r="EC137" s="3">
        <v>177926.25</v>
      </c>
      <c r="ED137" s="6">
        <v>24</v>
      </c>
      <c r="EE137" s="2">
        <v>6295</v>
      </c>
      <c r="EF137" s="1">
        <v>6204.2659999999996</v>
      </c>
      <c r="EG137" s="1">
        <v>7464</v>
      </c>
      <c r="EH137" s="2">
        <v>162167</v>
      </c>
      <c r="EI137" s="2">
        <v>22</v>
      </c>
      <c r="EJ137" s="3">
        <v>165493.32999999999</v>
      </c>
      <c r="EK137" s="6">
        <v>22</v>
      </c>
      <c r="EL137" s="2">
        <v>6303</v>
      </c>
      <c r="EM137" s="1">
        <v>6190.8620000000001</v>
      </c>
      <c r="EN137" s="1">
        <v>7456</v>
      </c>
      <c r="EO137" s="2">
        <v>141314</v>
      </c>
      <c r="EP137" s="2">
        <v>19</v>
      </c>
      <c r="EQ137" s="3">
        <v>135993.54</v>
      </c>
      <c r="ER137" s="6">
        <v>19</v>
      </c>
      <c r="ES137" s="2">
        <v>6309</v>
      </c>
      <c r="ET137" s="1">
        <v>6190.4549999999999</v>
      </c>
      <c r="EU137" s="1">
        <v>7462</v>
      </c>
      <c r="EV137" s="2">
        <v>140153</v>
      </c>
      <c r="EW137" s="2">
        <v>19</v>
      </c>
      <c r="EX137" s="3">
        <v>132740.96</v>
      </c>
      <c r="EY137" s="6">
        <v>18</v>
      </c>
      <c r="EZ137" s="2">
        <v>6269</v>
      </c>
      <c r="FA137" s="1">
        <v>6189.9279999999999</v>
      </c>
      <c r="FB137" s="1">
        <v>7422</v>
      </c>
      <c r="FC137" s="2">
        <v>125486</v>
      </c>
      <c r="FD137" s="2">
        <v>17</v>
      </c>
      <c r="FE137" s="3">
        <v>114040.22</v>
      </c>
      <c r="FF137" s="6">
        <v>16</v>
      </c>
      <c r="FG137" s="2">
        <v>6319</v>
      </c>
      <c r="FH137" s="1">
        <v>6218.9059999999999</v>
      </c>
      <c r="FI137" s="1">
        <v>7472</v>
      </c>
      <c r="FJ137" s="2">
        <v>156178</v>
      </c>
      <c r="FK137" s="2">
        <v>21</v>
      </c>
      <c r="FL137" s="3">
        <v>146220.15</v>
      </c>
      <c r="FM137" s="6">
        <v>20</v>
      </c>
      <c r="FN137" s="2">
        <v>6287</v>
      </c>
      <c r="FO137" s="1">
        <v>6192.0950000000003</v>
      </c>
      <c r="FP137" s="1">
        <v>7440</v>
      </c>
      <c r="FQ137" s="2">
        <v>247123</v>
      </c>
      <c r="FR137" s="2">
        <v>34</v>
      </c>
      <c r="FS137" s="3">
        <v>239845.89</v>
      </c>
      <c r="FT137" s="6">
        <v>33</v>
      </c>
      <c r="FU137" s="2">
        <v>6290</v>
      </c>
      <c r="FV137" s="1">
        <v>6204.8950000000004</v>
      </c>
      <c r="FW137" s="1">
        <v>7443</v>
      </c>
      <c r="FX137" s="2">
        <v>368067</v>
      </c>
      <c r="FY137" s="2">
        <v>50</v>
      </c>
      <c r="FZ137" s="3">
        <v>359684.23</v>
      </c>
      <c r="GA137" s="6">
        <v>49</v>
      </c>
      <c r="GB137" s="2">
        <v>7903</v>
      </c>
      <c r="GC137" s="1">
        <v>74342.240000000005</v>
      </c>
      <c r="GD137" s="1">
        <v>43178.78</v>
      </c>
      <c r="GE137" s="1">
        <v>31026.95</v>
      </c>
      <c r="GF137" s="1">
        <v>9101</v>
      </c>
      <c r="GG137" s="2">
        <v>2836416</v>
      </c>
      <c r="GH137" s="2">
        <v>33</v>
      </c>
      <c r="GI137" s="4">
        <v>2687369</v>
      </c>
      <c r="GJ137" s="4">
        <v>31</v>
      </c>
      <c r="GK137" s="4">
        <v>1112542</v>
      </c>
      <c r="GL137" s="4">
        <v>22</v>
      </c>
      <c r="GM137" s="4">
        <v>1574852</v>
      </c>
      <c r="GN137" s="6">
        <v>44</v>
      </c>
    </row>
    <row r="138" spans="1:196" x14ac:dyDescent="0.2">
      <c r="A138" s="1" t="s">
        <v>150</v>
      </c>
      <c r="B138" s="5" t="s">
        <v>150</v>
      </c>
      <c r="C138" s="2">
        <v>12567</v>
      </c>
      <c r="D138" s="1">
        <v>12342.93</v>
      </c>
      <c r="E138" s="1">
        <v>13010</v>
      </c>
      <c r="F138" s="2">
        <v>5902716</v>
      </c>
      <c r="G138" s="2">
        <v>462</v>
      </c>
      <c r="H138" s="3">
        <v>1070220.6299999999</v>
      </c>
      <c r="I138" s="6">
        <v>84</v>
      </c>
      <c r="J138" s="2">
        <v>12548</v>
      </c>
      <c r="K138" s="1">
        <v>12308.56</v>
      </c>
      <c r="L138" s="1">
        <v>12991</v>
      </c>
      <c r="M138" s="2">
        <v>5274589</v>
      </c>
      <c r="N138" s="2">
        <v>414</v>
      </c>
      <c r="O138" s="3">
        <v>926325.43</v>
      </c>
      <c r="P138" s="6">
        <v>73</v>
      </c>
      <c r="Q138" s="2">
        <v>12571</v>
      </c>
      <c r="R138" s="1">
        <v>12307.27</v>
      </c>
      <c r="S138" s="1">
        <v>13015</v>
      </c>
      <c r="T138" s="2">
        <v>4709240</v>
      </c>
      <c r="U138" s="2">
        <v>370</v>
      </c>
      <c r="V138" s="3">
        <v>795326.43</v>
      </c>
      <c r="W138" s="6">
        <v>62</v>
      </c>
      <c r="X138" s="2">
        <v>12574</v>
      </c>
      <c r="Y138" s="1">
        <v>12304.59</v>
      </c>
      <c r="Z138" s="1">
        <v>13019</v>
      </c>
      <c r="AA138" s="2">
        <v>4235367</v>
      </c>
      <c r="AB138" s="2">
        <v>332</v>
      </c>
      <c r="AC138" s="3">
        <v>697114.9</v>
      </c>
      <c r="AD138" s="6">
        <v>55</v>
      </c>
      <c r="AE138" s="2">
        <v>12546</v>
      </c>
      <c r="AF138" s="1">
        <v>12272.27</v>
      </c>
      <c r="AG138" s="1">
        <v>12989</v>
      </c>
      <c r="AH138" s="2">
        <v>3809233</v>
      </c>
      <c r="AI138" s="2">
        <v>300</v>
      </c>
      <c r="AJ138" s="3">
        <v>663079.80000000005</v>
      </c>
      <c r="AK138" s="6">
        <v>52</v>
      </c>
      <c r="AL138" s="2">
        <v>12643</v>
      </c>
      <c r="AM138" s="1">
        <v>12275.87</v>
      </c>
      <c r="AN138" s="1">
        <v>13086</v>
      </c>
      <c r="AO138" s="2">
        <v>3924992</v>
      </c>
      <c r="AP138" s="2">
        <v>309</v>
      </c>
      <c r="AQ138" s="3">
        <v>693465.46</v>
      </c>
      <c r="AR138" s="6">
        <v>55</v>
      </c>
      <c r="AS138" s="2">
        <v>12619</v>
      </c>
      <c r="AT138" s="1">
        <v>12303.15</v>
      </c>
      <c r="AU138" s="1">
        <v>13063</v>
      </c>
      <c r="AV138" s="2">
        <v>3762555</v>
      </c>
      <c r="AW138" s="2">
        <v>295</v>
      </c>
      <c r="AX138" s="3">
        <v>659084.31999999995</v>
      </c>
      <c r="AY138" s="6">
        <v>52</v>
      </c>
      <c r="AZ138" s="2">
        <v>12622</v>
      </c>
      <c r="BA138" s="1">
        <v>12322.72</v>
      </c>
      <c r="BB138" s="1">
        <v>13067</v>
      </c>
      <c r="BC138" s="2">
        <v>3723204</v>
      </c>
      <c r="BD138" s="2">
        <v>292</v>
      </c>
      <c r="BE138" s="3">
        <v>656540.15</v>
      </c>
      <c r="BF138" s="6">
        <v>51</v>
      </c>
      <c r="BG138" s="2">
        <v>12548</v>
      </c>
      <c r="BH138" s="1">
        <v>12337.76</v>
      </c>
      <c r="BI138" s="1">
        <v>12990</v>
      </c>
      <c r="BJ138" s="2">
        <v>3904110</v>
      </c>
      <c r="BK138" s="2">
        <v>306</v>
      </c>
      <c r="BL138" s="3">
        <v>684910.91</v>
      </c>
      <c r="BM138" s="6">
        <v>54</v>
      </c>
      <c r="BN138" s="2">
        <v>12563</v>
      </c>
      <c r="BO138" s="1">
        <v>12361.65</v>
      </c>
      <c r="BP138" s="1">
        <v>13007</v>
      </c>
      <c r="BQ138" s="2">
        <v>3864879</v>
      </c>
      <c r="BR138" s="2">
        <v>302</v>
      </c>
      <c r="BS138" s="3">
        <v>696029.03</v>
      </c>
      <c r="BT138" s="6">
        <v>54</v>
      </c>
      <c r="BU138" s="2">
        <v>12520</v>
      </c>
      <c r="BV138" s="1">
        <v>12331.66</v>
      </c>
      <c r="BW138" s="1">
        <v>12963</v>
      </c>
      <c r="BX138" s="2">
        <v>4540243</v>
      </c>
      <c r="BY138" s="2">
        <v>356</v>
      </c>
      <c r="BZ138" s="3">
        <v>803764.25</v>
      </c>
      <c r="CA138" s="6">
        <v>63</v>
      </c>
      <c r="CB138" s="2">
        <v>12563</v>
      </c>
      <c r="CC138" s="1">
        <v>12344.15</v>
      </c>
      <c r="CD138" s="1">
        <v>13003</v>
      </c>
      <c r="CE138" s="2">
        <v>5474728</v>
      </c>
      <c r="CF138" s="2">
        <v>429</v>
      </c>
      <c r="CG138" s="3">
        <v>985687.2</v>
      </c>
      <c r="CH138" s="6">
        <v>77</v>
      </c>
      <c r="CI138" s="2">
        <v>16906</v>
      </c>
      <c r="CJ138" s="1">
        <v>147812.1</v>
      </c>
      <c r="CK138" s="1">
        <v>73750.350000000006</v>
      </c>
      <c r="CL138" s="1">
        <v>74213.87</v>
      </c>
      <c r="CM138" s="1">
        <v>17360</v>
      </c>
      <c r="CN138" s="2">
        <v>53125850</v>
      </c>
      <c r="CO138" s="2">
        <v>350</v>
      </c>
      <c r="CP138" s="4">
        <v>9331477</v>
      </c>
      <c r="CQ138" s="4">
        <v>61</v>
      </c>
      <c r="CR138" s="4">
        <v>4181721</v>
      </c>
      <c r="CS138" s="4">
        <v>55</v>
      </c>
      <c r="CT138" s="4">
        <v>5149874</v>
      </c>
      <c r="CU138" s="6">
        <v>68</v>
      </c>
      <c r="CV138" s="2">
        <v>10743</v>
      </c>
      <c r="CW138" s="1">
        <v>10558.46</v>
      </c>
      <c r="CX138" s="1">
        <v>14364</v>
      </c>
      <c r="CY138" s="2">
        <v>885883</v>
      </c>
      <c r="CZ138" s="2">
        <v>63</v>
      </c>
      <c r="DA138" s="3">
        <v>882056.51</v>
      </c>
      <c r="DB138" s="6">
        <v>62</v>
      </c>
      <c r="DC138" s="2">
        <v>10742</v>
      </c>
      <c r="DD138" s="1">
        <v>10553.93</v>
      </c>
      <c r="DE138" s="1">
        <v>14351</v>
      </c>
      <c r="DF138" s="2">
        <v>752281</v>
      </c>
      <c r="DG138" s="2">
        <v>53</v>
      </c>
      <c r="DH138" s="3">
        <v>691427.53</v>
      </c>
      <c r="DI138" s="6">
        <v>49</v>
      </c>
      <c r="DJ138" s="2">
        <v>10770</v>
      </c>
      <c r="DK138" s="1">
        <v>10554.4</v>
      </c>
      <c r="DL138" s="1">
        <v>14380</v>
      </c>
      <c r="DM138" s="2">
        <v>615167</v>
      </c>
      <c r="DN138" s="2">
        <v>44</v>
      </c>
      <c r="DO138" s="3">
        <v>591873.35</v>
      </c>
      <c r="DP138" s="6">
        <v>42</v>
      </c>
      <c r="DQ138" s="2">
        <v>10764</v>
      </c>
      <c r="DR138" s="1">
        <v>10553.35</v>
      </c>
      <c r="DS138" s="1">
        <v>14374</v>
      </c>
      <c r="DT138" s="2">
        <v>452859</v>
      </c>
      <c r="DU138" s="2">
        <v>32</v>
      </c>
      <c r="DV138" s="3">
        <v>482369.74</v>
      </c>
      <c r="DW138" s="6">
        <v>34</v>
      </c>
      <c r="DX138" s="2">
        <v>10749</v>
      </c>
      <c r="DY138" s="1">
        <v>10539</v>
      </c>
      <c r="DZ138" s="1">
        <v>14359</v>
      </c>
      <c r="EA138" s="2">
        <v>339070</v>
      </c>
      <c r="EB138" s="2">
        <v>24</v>
      </c>
      <c r="EC138" s="3">
        <v>380288.63</v>
      </c>
      <c r="ED138" s="6">
        <v>27</v>
      </c>
      <c r="EE138" s="2">
        <v>10834</v>
      </c>
      <c r="EF138" s="1">
        <v>10546.47</v>
      </c>
      <c r="EG138" s="1">
        <v>14444</v>
      </c>
      <c r="EH138" s="2">
        <v>331291</v>
      </c>
      <c r="EI138" s="2">
        <v>24</v>
      </c>
      <c r="EJ138" s="3">
        <v>360540.68</v>
      </c>
      <c r="EK138" s="6">
        <v>26</v>
      </c>
      <c r="EL138" s="2">
        <v>10811</v>
      </c>
      <c r="EM138" s="1">
        <v>10544.65</v>
      </c>
      <c r="EN138" s="1">
        <v>14422</v>
      </c>
      <c r="EO138" s="2">
        <v>270122</v>
      </c>
      <c r="EP138" s="2">
        <v>19</v>
      </c>
      <c r="EQ138" s="3">
        <v>278802.31</v>
      </c>
      <c r="ER138" s="6">
        <v>20</v>
      </c>
      <c r="ES138" s="2">
        <v>10797</v>
      </c>
      <c r="ET138" s="1">
        <v>10549.49</v>
      </c>
      <c r="EU138" s="1">
        <v>14408</v>
      </c>
      <c r="EV138" s="2">
        <v>275257</v>
      </c>
      <c r="EW138" s="2">
        <v>20</v>
      </c>
      <c r="EX138" s="3">
        <v>280891.03999999998</v>
      </c>
      <c r="EY138" s="6">
        <v>20</v>
      </c>
      <c r="EZ138" s="2">
        <v>10736</v>
      </c>
      <c r="FA138" s="1">
        <v>10557.79</v>
      </c>
      <c r="FB138" s="1">
        <v>14346</v>
      </c>
      <c r="FC138" s="2">
        <v>257711</v>
      </c>
      <c r="FD138" s="2">
        <v>18</v>
      </c>
      <c r="FE138" s="3">
        <v>253794.55</v>
      </c>
      <c r="FF138" s="6">
        <v>18</v>
      </c>
      <c r="FG138" s="2">
        <v>10753</v>
      </c>
      <c r="FH138" s="1">
        <v>10592.96</v>
      </c>
      <c r="FI138" s="1">
        <v>14365</v>
      </c>
      <c r="FJ138" s="2">
        <v>327100</v>
      </c>
      <c r="FK138" s="2">
        <v>23</v>
      </c>
      <c r="FL138" s="3">
        <v>333268.02</v>
      </c>
      <c r="FM138" s="6">
        <v>24</v>
      </c>
      <c r="FN138" s="2">
        <v>10714</v>
      </c>
      <c r="FO138" s="1">
        <v>10562.52</v>
      </c>
      <c r="FP138" s="1">
        <v>14324</v>
      </c>
      <c r="FQ138" s="2">
        <v>508770</v>
      </c>
      <c r="FR138" s="2">
        <v>36</v>
      </c>
      <c r="FS138" s="3">
        <v>529918</v>
      </c>
      <c r="FT138" s="6">
        <v>38</v>
      </c>
      <c r="FU138" s="2">
        <v>10740</v>
      </c>
      <c r="FV138" s="1">
        <v>10567.59</v>
      </c>
      <c r="FW138" s="1">
        <v>14350</v>
      </c>
      <c r="FX138" s="2">
        <v>773592</v>
      </c>
      <c r="FY138" s="2">
        <v>55</v>
      </c>
      <c r="FZ138" s="3">
        <v>809291.21</v>
      </c>
      <c r="GA138" s="6">
        <v>57</v>
      </c>
      <c r="GB138" s="2">
        <v>13985</v>
      </c>
      <c r="GC138" s="1">
        <v>126680.2</v>
      </c>
      <c r="GD138" s="1">
        <v>73578.320000000007</v>
      </c>
      <c r="GE138" s="1">
        <v>53078.53</v>
      </c>
      <c r="GF138" s="1">
        <v>17618</v>
      </c>
      <c r="GG138" s="2">
        <v>5789103</v>
      </c>
      <c r="GH138" s="2">
        <v>36</v>
      </c>
      <c r="GI138" s="4">
        <v>5874492</v>
      </c>
      <c r="GJ138" s="4">
        <v>37</v>
      </c>
      <c r="GK138" s="4">
        <v>2420159</v>
      </c>
      <c r="GL138" s="4">
        <v>26</v>
      </c>
      <c r="GM138" s="4">
        <v>3454321</v>
      </c>
      <c r="GN138" s="6">
        <v>52</v>
      </c>
    </row>
    <row r="139" spans="1:196" x14ac:dyDescent="0.2">
      <c r="A139" s="1" t="s">
        <v>150</v>
      </c>
      <c r="B139" s="5" t="s">
        <v>157</v>
      </c>
      <c r="C139" s="2">
        <v>7871</v>
      </c>
      <c r="D139" s="1">
        <v>7742.7</v>
      </c>
      <c r="E139" s="1">
        <v>8163</v>
      </c>
      <c r="F139" s="2">
        <v>3341974</v>
      </c>
      <c r="G139" s="2">
        <v>416</v>
      </c>
      <c r="H139" s="3">
        <v>596673.4</v>
      </c>
      <c r="I139" s="6">
        <v>74</v>
      </c>
      <c r="J139" s="2">
        <v>7884</v>
      </c>
      <c r="K139" s="1">
        <v>7754.9340000000002</v>
      </c>
      <c r="L139" s="1">
        <v>8176</v>
      </c>
      <c r="M139" s="2">
        <v>3135965</v>
      </c>
      <c r="N139" s="2">
        <v>390</v>
      </c>
      <c r="O139" s="3">
        <v>543800.51</v>
      </c>
      <c r="P139" s="6">
        <v>68</v>
      </c>
      <c r="Q139" s="2">
        <v>7918</v>
      </c>
      <c r="R139" s="1">
        <v>7745.4350000000004</v>
      </c>
      <c r="S139" s="1">
        <v>8209</v>
      </c>
      <c r="T139" s="2">
        <v>2734071</v>
      </c>
      <c r="U139" s="2">
        <v>340</v>
      </c>
      <c r="V139" s="3">
        <v>460045.25</v>
      </c>
      <c r="W139" s="6">
        <v>57</v>
      </c>
      <c r="X139" s="2">
        <v>7879</v>
      </c>
      <c r="Y139" s="1">
        <v>7749.9319999999998</v>
      </c>
      <c r="Z139" s="1">
        <v>8170</v>
      </c>
      <c r="AA139" s="2">
        <v>2656071</v>
      </c>
      <c r="AB139" s="2">
        <v>331</v>
      </c>
      <c r="AC139" s="3">
        <v>437849.07</v>
      </c>
      <c r="AD139" s="6">
        <v>54</v>
      </c>
      <c r="AE139" s="2">
        <v>7869</v>
      </c>
      <c r="AF139" s="1">
        <v>7757.5</v>
      </c>
      <c r="AG139" s="1">
        <v>8160</v>
      </c>
      <c r="AH139" s="2">
        <v>2512010</v>
      </c>
      <c r="AI139" s="2">
        <v>312</v>
      </c>
      <c r="AJ139" s="3">
        <v>447573.65</v>
      </c>
      <c r="AK139" s="6">
        <v>56</v>
      </c>
      <c r="AL139" s="2">
        <v>7950</v>
      </c>
      <c r="AM139" s="1">
        <v>7747.1229999999996</v>
      </c>
      <c r="AN139" s="1">
        <v>8242</v>
      </c>
      <c r="AO139" s="2">
        <v>2340451</v>
      </c>
      <c r="AP139" s="2">
        <v>291</v>
      </c>
      <c r="AQ139" s="3">
        <v>419669.62</v>
      </c>
      <c r="AR139" s="6">
        <v>52</v>
      </c>
      <c r="AS139" s="2">
        <v>7912</v>
      </c>
      <c r="AT139" s="1">
        <v>7758.26</v>
      </c>
      <c r="AU139" s="1">
        <v>8202</v>
      </c>
      <c r="AV139" s="2">
        <v>2475274</v>
      </c>
      <c r="AW139" s="2">
        <v>308</v>
      </c>
      <c r="AX139" s="3">
        <v>435497.86</v>
      </c>
      <c r="AY139" s="6">
        <v>54</v>
      </c>
      <c r="AZ139" s="2">
        <v>7905</v>
      </c>
      <c r="BA139" s="1">
        <v>7736.4939999999997</v>
      </c>
      <c r="BB139" s="1">
        <v>8195</v>
      </c>
      <c r="BC139" s="2">
        <v>2391161</v>
      </c>
      <c r="BD139" s="2">
        <v>298</v>
      </c>
      <c r="BE139" s="3">
        <v>427197.32</v>
      </c>
      <c r="BF139" s="6">
        <v>53</v>
      </c>
      <c r="BG139" s="2">
        <v>7877</v>
      </c>
      <c r="BH139" s="1">
        <v>7753.83</v>
      </c>
      <c r="BI139" s="1">
        <v>8167</v>
      </c>
      <c r="BJ139" s="2">
        <v>2447649</v>
      </c>
      <c r="BK139" s="2">
        <v>304</v>
      </c>
      <c r="BL139" s="3">
        <v>432394.5</v>
      </c>
      <c r="BM139" s="6">
        <v>54</v>
      </c>
      <c r="BN139" s="2">
        <v>7854</v>
      </c>
      <c r="BO139" s="1">
        <v>7744.5389999999998</v>
      </c>
      <c r="BP139" s="1">
        <v>8144</v>
      </c>
      <c r="BQ139" s="2">
        <v>2504402</v>
      </c>
      <c r="BR139" s="2">
        <v>312</v>
      </c>
      <c r="BS139" s="3">
        <v>457784.29</v>
      </c>
      <c r="BT139" s="6">
        <v>57</v>
      </c>
      <c r="BU139" s="2">
        <v>7881</v>
      </c>
      <c r="BV139" s="1">
        <v>7749.6350000000002</v>
      </c>
      <c r="BW139" s="1">
        <v>8171</v>
      </c>
      <c r="BX139" s="2">
        <v>2869667</v>
      </c>
      <c r="BY139" s="2">
        <v>357</v>
      </c>
      <c r="BZ139" s="3">
        <v>503145.67</v>
      </c>
      <c r="CA139" s="6">
        <v>63</v>
      </c>
      <c r="CB139" s="2">
        <v>7857</v>
      </c>
      <c r="CC139" s="1">
        <v>7756.1639999999998</v>
      </c>
      <c r="CD139" s="1">
        <v>8136</v>
      </c>
      <c r="CE139" s="2">
        <v>3385088</v>
      </c>
      <c r="CF139" s="2">
        <v>421</v>
      </c>
      <c r="CG139" s="3">
        <v>627815.12</v>
      </c>
      <c r="CH139" s="6">
        <v>78</v>
      </c>
      <c r="CI139" s="2">
        <v>10133</v>
      </c>
      <c r="CJ139" s="1">
        <v>92996.3</v>
      </c>
      <c r="CK139" s="1">
        <v>46478.86</v>
      </c>
      <c r="CL139" s="1">
        <v>46282.720000000001</v>
      </c>
      <c r="CM139" s="1">
        <v>10446</v>
      </c>
      <c r="CN139" s="2">
        <v>32793785</v>
      </c>
      <c r="CO139" s="2">
        <v>342</v>
      </c>
      <c r="CP139" s="4">
        <v>5789467</v>
      </c>
      <c r="CQ139" s="4">
        <v>60</v>
      </c>
      <c r="CR139" s="4">
        <v>2682571</v>
      </c>
      <c r="CS139" s="4">
        <v>56</v>
      </c>
      <c r="CT139" s="4">
        <v>3106859</v>
      </c>
      <c r="CU139" s="6">
        <v>65</v>
      </c>
      <c r="CV139" s="2">
        <v>7301</v>
      </c>
      <c r="CW139" s="1">
        <v>7194.232</v>
      </c>
      <c r="CX139" s="1">
        <v>8408</v>
      </c>
      <c r="CY139" s="2">
        <v>537010</v>
      </c>
      <c r="CZ139" s="2">
        <v>65</v>
      </c>
      <c r="DA139" s="3">
        <v>517853.87</v>
      </c>
      <c r="DB139" s="6">
        <v>63</v>
      </c>
      <c r="DC139" s="2">
        <v>7315</v>
      </c>
      <c r="DD139" s="1">
        <v>7204.0339999999997</v>
      </c>
      <c r="DE139" s="1">
        <v>8422</v>
      </c>
      <c r="DF139" s="2">
        <v>476518</v>
      </c>
      <c r="DG139" s="2">
        <v>57</v>
      </c>
      <c r="DH139" s="3">
        <v>461168.21</v>
      </c>
      <c r="DI139" s="6">
        <v>56</v>
      </c>
      <c r="DJ139" s="2">
        <v>7327</v>
      </c>
      <c r="DK139" s="1">
        <v>7194.9660000000003</v>
      </c>
      <c r="DL139" s="1">
        <v>8433</v>
      </c>
      <c r="DM139" s="2">
        <v>355404</v>
      </c>
      <c r="DN139" s="2">
        <v>43</v>
      </c>
      <c r="DO139" s="3">
        <v>334410.45</v>
      </c>
      <c r="DP139" s="6">
        <v>40</v>
      </c>
      <c r="DQ139" s="2">
        <v>7310</v>
      </c>
      <c r="DR139" s="1">
        <v>7196.3940000000002</v>
      </c>
      <c r="DS139" s="1">
        <v>8416</v>
      </c>
      <c r="DT139" s="2">
        <v>290375</v>
      </c>
      <c r="DU139" s="2">
        <v>35</v>
      </c>
      <c r="DV139" s="3">
        <v>326133</v>
      </c>
      <c r="DW139" s="6">
        <v>39</v>
      </c>
      <c r="DX139" s="2">
        <v>7299</v>
      </c>
      <c r="DY139" s="1">
        <v>7200.1670000000004</v>
      </c>
      <c r="DZ139" s="1">
        <v>8405</v>
      </c>
      <c r="EA139" s="2">
        <v>233289</v>
      </c>
      <c r="EB139" s="2">
        <v>28</v>
      </c>
      <c r="EC139" s="3">
        <v>268881.23</v>
      </c>
      <c r="ED139" s="6">
        <v>32</v>
      </c>
      <c r="EE139" s="2">
        <v>7356</v>
      </c>
      <c r="EF139" s="1">
        <v>7195.4930000000004</v>
      </c>
      <c r="EG139" s="1">
        <v>8463</v>
      </c>
      <c r="EH139" s="2">
        <v>191331</v>
      </c>
      <c r="EI139" s="2">
        <v>23</v>
      </c>
      <c r="EJ139" s="3">
        <v>207513.66</v>
      </c>
      <c r="EK139" s="6">
        <v>25</v>
      </c>
      <c r="EL139" s="2">
        <v>7338</v>
      </c>
      <c r="EM139" s="1">
        <v>7206.8919999999998</v>
      </c>
      <c r="EN139" s="1">
        <v>8443</v>
      </c>
      <c r="EO139" s="2">
        <v>196589</v>
      </c>
      <c r="EP139" s="2">
        <v>24</v>
      </c>
      <c r="EQ139" s="3">
        <v>207512.3</v>
      </c>
      <c r="ER139" s="6">
        <v>25</v>
      </c>
      <c r="ES139" s="2">
        <v>7333</v>
      </c>
      <c r="ET139" s="1">
        <v>7184.799</v>
      </c>
      <c r="EU139" s="1">
        <v>8439</v>
      </c>
      <c r="EV139" s="2">
        <v>178707</v>
      </c>
      <c r="EW139" s="2">
        <v>22</v>
      </c>
      <c r="EX139" s="3">
        <v>184880.18</v>
      </c>
      <c r="EY139" s="6">
        <v>22</v>
      </c>
      <c r="EZ139" s="2">
        <v>7303</v>
      </c>
      <c r="FA139" s="1">
        <v>7192.5630000000001</v>
      </c>
      <c r="FB139" s="1">
        <v>8408</v>
      </c>
      <c r="FC139" s="2">
        <v>170190</v>
      </c>
      <c r="FD139" s="2">
        <v>21</v>
      </c>
      <c r="FE139" s="3">
        <v>169371.49</v>
      </c>
      <c r="FF139" s="6">
        <v>20</v>
      </c>
      <c r="FG139" s="2">
        <v>7281</v>
      </c>
      <c r="FH139" s="1">
        <v>7191.0050000000001</v>
      </c>
      <c r="FI139" s="1">
        <v>8386</v>
      </c>
      <c r="FJ139" s="2">
        <v>245036</v>
      </c>
      <c r="FK139" s="2">
        <v>30</v>
      </c>
      <c r="FL139" s="3">
        <v>259210.29</v>
      </c>
      <c r="FM139" s="6">
        <v>31</v>
      </c>
      <c r="FN139" s="2">
        <v>7308</v>
      </c>
      <c r="FO139" s="1">
        <v>7200.4660000000003</v>
      </c>
      <c r="FP139" s="1">
        <v>8425</v>
      </c>
      <c r="FQ139" s="2">
        <v>341509</v>
      </c>
      <c r="FR139" s="2">
        <v>41</v>
      </c>
      <c r="FS139" s="3">
        <v>354484.9</v>
      </c>
      <c r="FT139" s="6">
        <v>43</v>
      </c>
      <c r="FU139" s="2">
        <v>7287</v>
      </c>
      <c r="FV139" s="1">
        <v>7202.165</v>
      </c>
      <c r="FW139" s="1">
        <v>8392</v>
      </c>
      <c r="FX139" s="2">
        <v>503948</v>
      </c>
      <c r="FY139" s="2">
        <v>61</v>
      </c>
      <c r="FZ139" s="3">
        <v>526442.21</v>
      </c>
      <c r="GA139" s="6">
        <v>63</v>
      </c>
      <c r="GB139" s="2">
        <v>9110</v>
      </c>
      <c r="GC139" s="1">
        <v>86362.97</v>
      </c>
      <c r="GD139" s="1">
        <v>50193.36</v>
      </c>
      <c r="GE139" s="1">
        <v>35854.79</v>
      </c>
      <c r="GF139" s="1">
        <v>10237</v>
      </c>
      <c r="GG139" s="2">
        <v>3719906</v>
      </c>
      <c r="GH139" s="2">
        <v>38</v>
      </c>
      <c r="GI139" s="4">
        <v>3817841</v>
      </c>
      <c r="GJ139" s="4">
        <v>39</v>
      </c>
      <c r="GK139" s="4">
        <v>1654709</v>
      </c>
      <c r="GL139" s="4">
        <v>29</v>
      </c>
      <c r="GM139" s="4">
        <v>2163105</v>
      </c>
      <c r="GN139" s="6">
        <v>54</v>
      </c>
    </row>
    <row r="140" spans="1:196" x14ac:dyDescent="0.2">
      <c r="A140" s="1" t="s">
        <v>150</v>
      </c>
      <c r="B140" s="5" t="s">
        <v>158</v>
      </c>
      <c r="C140" s="2">
        <v>42305</v>
      </c>
      <c r="D140" s="1">
        <v>41805.480000000003</v>
      </c>
      <c r="E140" s="1">
        <v>43938</v>
      </c>
      <c r="F140" s="2">
        <v>19097102</v>
      </c>
      <c r="G140" s="2">
        <v>440</v>
      </c>
      <c r="H140" s="3">
        <v>2909529.41</v>
      </c>
      <c r="I140" s="6">
        <v>67</v>
      </c>
      <c r="J140" s="2">
        <v>42388</v>
      </c>
      <c r="K140" s="1">
        <v>41685.75</v>
      </c>
      <c r="L140" s="1">
        <v>44021</v>
      </c>
      <c r="M140" s="2">
        <v>17286348</v>
      </c>
      <c r="N140" s="2">
        <v>399</v>
      </c>
      <c r="O140" s="3">
        <v>2541199.2200000002</v>
      </c>
      <c r="P140" s="6">
        <v>59</v>
      </c>
      <c r="Q140" s="2">
        <v>42385</v>
      </c>
      <c r="R140" s="1">
        <v>41715.410000000003</v>
      </c>
      <c r="S140" s="1">
        <v>44018</v>
      </c>
      <c r="T140" s="2">
        <v>15361897</v>
      </c>
      <c r="U140" s="2">
        <v>355</v>
      </c>
      <c r="V140" s="3">
        <v>2180546.58</v>
      </c>
      <c r="W140" s="6">
        <v>50</v>
      </c>
      <c r="X140" s="2">
        <v>42375</v>
      </c>
      <c r="Y140" s="1">
        <v>41800.959999999999</v>
      </c>
      <c r="Z140" s="1">
        <v>44008</v>
      </c>
      <c r="AA140" s="2">
        <v>15106463</v>
      </c>
      <c r="AB140" s="2">
        <v>348</v>
      </c>
      <c r="AC140" s="3">
        <v>2122689.9700000002</v>
      </c>
      <c r="AD140" s="6">
        <v>49</v>
      </c>
      <c r="AE140" s="2">
        <v>42364</v>
      </c>
      <c r="AF140" s="1">
        <v>41828.94</v>
      </c>
      <c r="AG140" s="1">
        <v>43999</v>
      </c>
      <c r="AH140" s="2">
        <v>14741717</v>
      </c>
      <c r="AI140" s="2">
        <v>339</v>
      </c>
      <c r="AJ140" s="3">
        <v>2206732.96</v>
      </c>
      <c r="AK140" s="6">
        <v>51</v>
      </c>
      <c r="AL140" s="2">
        <v>42391</v>
      </c>
      <c r="AM140" s="1">
        <v>41830.870000000003</v>
      </c>
      <c r="AN140" s="1">
        <v>44026</v>
      </c>
      <c r="AO140" s="2">
        <v>14835618</v>
      </c>
      <c r="AP140" s="2">
        <v>341</v>
      </c>
      <c r="AQ140" s="3">
        <v>2248560.7799999998</v>
      </c>
      <c r="AR140" s="6">
        <v>52</v>
      </c>
      <c r="AS140" s="2">
        <v>42476</v>
      </c>
      <c r="AT140" s="1">
        <v>41873.65</v>
      </c>
      <c r="AU140" s="1">
        <v>44109</v>
      </c>
      <c r="AV140" s="2">
        <v>14894458</v>
      </c>
      <c r="AW140" s="2">
        <v>343</v>
      </c>
      <c r="AX140" s="3">
        <v>2267466.89</v>
      </c>
      <c r="AY140" s="6">
        <v>52</v>
      </c>
      <c r="AZ140" s="2">
        <v>42427</v>
      </c>
      <c r="BA140" s="1">
        <v>41868.199999999997</v>
      </c>
      <c r="BB140" s="1">
        <v>44060</v>
      </c>
      <c r="BC140" s="2">
        <v>14659794</v>
      </c>
      <c r="BD140" s="2">
        <v>337</v>
      </c>
      <c r="BE140" s="3">
        <v>2232280.8199999998</v>
      </c>
      <c r="BF140" s="6">
        <v>51</v>
      </c>
      <c r="BG140" s="2">
        <v>42458</v>
      </c>
      <c r="BH140" s="1">
        <v>41900.68</v>
      </c>
      <c r="BI140" s="1">
        <v>44092</v>
      </c>
      <c r="BJ140" s="2">
        <v>14921592</v>
      </c>
      <c r="BK140" s="2">
        <v>343</v>
      </c>
      <c r="BL140" s="3">
        <v>2278947.7000000002</v>
      </c>
      <c r="BM140" s="6">
        <v>52</v>
      </c>
      <c r="BN140" s="2">
        <v>42445</v>
      </c>
      <c r="BO140" s="1">
        <v>41902.71</v>
      </c>
      <c r="BP140" s="1">
        <v>44078</v>
      </c>
      <c r="BQ140" s="2">
        <v>14761603</v>
      </c>
      <c r="BR140" s="2">
        <v>339</v>
      </c>
      <c r="BS140" s="3">
        <v>2277521.48</v>
      </c>
      <c r="BT140" s="6">
        <v>52</v>
      </c>
      <c r="BU140" s="2">
        <v>42452</v>
      </c>
      <c r="BV140" s="1">
        <v>41883.57</v>
      </c>
      <c r="BW140" s="1">
        <v>44086</v>
      </c>
      <c r="BX140" s="2">
        <v>16600467</v>
      </c>
      <c r="BY140" s="2">
        <v>382</v>
      </c>
      <c r="BZ140" s="3">
        <v>2478838.29</v>
      </c>
      <c r="CA140" s="6">
        <v>57</v>
      </c>
      <c r="CB140" s="2">
        <v>42457</v>
      </c>
      <c r="CC140" s="1">
        <v>41927.440000000002</v>
      </c>
      <c r="CD140" s="1">
        <v>44090</v>
      </c>
      <c r="CE140" s="2">
        <v>18772908</v>
      </c>
      <c r="CF140" s="2">
        <v>431</v>
      </c>
      <c r="CG140" s="3">
        <v>2919149.33</v>
      </c>
      <c r="CH140" s="6">
        <v>67</v>
      </c>
      <c r="CI140" s="2">
        <v>53305</v>
      </c>
      <c r="CJ140" s="1">
        <v>502022.5</v>
      </c>
      <c r="CK140" s="1">
        <v>250851.7</v>
      </c>
      <c r="CL140" s="1">
        <v>250845.1</v>
      </c>
      <c r="CM140" s="1">
        <v>54945</v>
      </c>
      <c r="CN140" s="2">
        <v>191039958</v>
      </c>
      <c r="CO140" s="2">
        <v>369</v>
      </c>
      <c r="CP140" s="4">
        <v>28663313</v>
      </c>
      <c r="CQ140" s="4">
        <v>55</v>
      </c>
      <c r="CR140" s="4">
        <v>13823777</v>
      </c>
      <c r="CS140" s="4">
        <v>53</v>
      </c>
      <c r="CT140" s="4">
        <v>14840026</v>
      </c>
      <c r="CU140" s="6">
        <v>57</v>
      </c>
      <c r="CV140" s="2">
        <v>39047</v>
      </c>
      <c r="CW140" s="1">
        <v>38635.21</v>
      </c>
      <c r="CX140" s="1">
        <v>45254</v>
      </c>
      <c r="CY140" s="2">
        <v>2377804</v>
      </c>
      <c r="CZ140" s="2">
        <v>53</v>
      </c>
      <c r="DA140" s="3">
        <v>2040899.8</v>
      </c>
      <c r="DB140" s="6">
        <v>46</v>
      </c>
      <c r="DC140" s="2">
        <v>39075</v>
      </c>
      <c r="DD140" s="1">
        <v>38550.46</v>
      </c>
      <c r="DE140" s="1">
        <v>45275</v>
      </c>
      <c r="DF140" s="2">
        <v>1995656</v>
      </c>
      <c r="DG140" s="2">
        <v>45</v>
      </c>
      <c r="DH140" s="3">
        <v>1669577.43</v>
      </c>
      <c r="DI140" s="6">
        <v>37</v>
      </c>
      <c r="DJ140" s="2">
        <v>39121</v>
      </c>
      <c r="DK140" s="1">
        <v>38553.050000000003</v>
      </c>
      <c r="DL140" s="1">
        <v>45321</v>
      </c>
      <c r="DM140" s="2">
        <v>1476188</v>
      </c>
      <c r="DN140" s="2">
        <v>33</v>
      </c>
      <c r="DO140" s="3">
        <v>1217149.07</v>
      </c>
      <c r="DP140" s="6">
        <v>27</v>
      </c>
      <c r="DQ140" s="2">
        <v>39113</v>
      </c>
      <c r="DR140" s="1">
        <v>38628.370000000003</v>
      </c>
      <c r="DS140" s="1">
        <v>45313</v>
      </c>
      <c r="DT140" s="2">
        <v>1232568</v>
      </c>
      <c r="DU140" s="2">
        <v>28</v>
      </c>
      <c r="DV140" s="3">
        <v>1147936.51</v>
      </c>
      <c r="DW140" s="6">
        <v>26</v>
      </c>
      <c r="DX140" s="2">
        <v>39100</v>
      </c>
      <c r="DY140" s="1">
        <v>38645.839999999997</v>
      </c>
      <c r="DZ140" s="1">
        <v>45302</v>
      </c>
      <c r="EA140" s="2">
        <v>1071392</v>
      </c>
      <c r="EB140" s="2">
        <v>24</v>
      </c>
      <c r="EC140" s="3">
        <v>1025967.34</v>
      </c>
      <c r="ED140" s="6">
        <v>23</v>
      </c>
      <c r="EE140" s="2">
        <v>39094</v>
      </c>
      <c r="EF140" s="1">
        <v>38645.06</v>
      </c>
      <c r="EG140" s="1">
        <v>45323</v>
      </c>
      <c r="EH140" s="2">
        <v>1001423</v>
      </c>
      <c r="EI140" s="2">
        <v>22</v>
      </c>
      <c r="EJ140" s="3">
        <v>914701.3</v>
      </c>
      <c r="EK140" s="6">
        <v>20</v>
      </c>
      <c r="EL140" s="2">
        <v>39144</v>
      </c>
      <c r="EM140" s="1">
        <v>38659.18</v>
      </c>
      <c r="EN140" s="1">
        <v>45344</v>
      </c>
      <c r="EO140" s="2">
        <v>944549</v>
      </c>
      <c r="EP140" s="2">
        <v>21</v>
      </c>
      <c r="EQ140" s="3">
        <v>829515.74</v>
      </c>
      <c r="ER140" s="6">
        <v>19</v>
      </c>
      <c r="ES140" s="2">
        <v>39109</v>
      </c>
      <c r="ET140" s="1">
        <v>38637.17</v>
      </c>
      <c r="EU140" s="1">
        <v>45309</v>
      </c>
      <c r="EV140" s="2">
        <v>924325</v>
      </c>
      <c r="EW140" s="2">
        <v>21</v>
      </c>
      <c r="EX140" s="3">
        <v>797322.36</v>
      </c>
      <c r="EY140" s="6">
        <v>18</v>
      </c>
      <c r="EZ140" s="2">
        <v>39139</v>
      </c>
      <c r="FA140" s="1">
        <v>38656.18</v>
      </c>
      <c r="FB140" s="1">
        <v>45387</v>
      </c>
      <c r="FC140" s="2">
        <v>915817</v>
      </c>
      <c r="FD140" s="2">
        <v>20</v>
      </c>
      <c r="FE140" s="3">
        <v>770497.17</v>
      </c>
      <c r="FF140" s="6">
        <v>17</v>
      </c>
      <c r="FG140" s="2">
        <v>39123</v>
      </c>
      <c r="FH140" s="1">
        <v>38652.68</v>
      </c>
      <c r="FI140" s="1">
        <v>45323</v>
      </c>
      <c r="FJ140" s="2">
        <v>1069983</v>
      </c>
      <c r="FK140" s="2">
        <v>24</v>
      </c>
      <c r="FL140" s="3">
        <v>927404.33</v>
      </c>
      <c r="FM140" s="6">
        <v>21</v>
      </c>
      <c r="FN140" s="2">
        <v>39102</v>
      </c>
      <c r="FO140" s="1">
        <v>38661.29</v>
      </c>
      <c r="FP140" s="1">
        <v>45305</v>
      </c>
      <c r="FQ140" s="2">
        <v>1473508</v>
      </c>
      <c r="FR140" s="2">
        <v>33</v>
      </c>
      <c r="FS140" s="3">
        <v>1278962.4099999999</v>
      </c>
      <c r="FT140" s="6">
        <v>29</v>
      </c>
      <c r="FU140" s="2">
        <v>39117</v>
      </c>
      <c r="FV140" s="1">
        <v>38686.870000000003</v>
      </c>
      <c r="FW140" s="1">
        <v>45317</v>
      </c>
      <c r="FX140" s="2">
        <v>2082278</v>
      </c>
      <c r="FY140" s="2">
        <v>46</v>
      </c>
      <c r="FZ140" s="3">
        <v>1855062.44</v>
      </c>
      <c r="GA140" s="6">
        <v>41</v>
      </c>
      <c r="GB140" s="2">
        <v>47943</v>
      </c>
      <c r="GC140" s="1">
        <v>463610.3</v>
      </c>
      <c r="GD140" s="1">
        <v>269395.90000000002</v>
      </c>
      <c r="GE140" s="1">
        <v>193323.4</v>
      </c>
      <c r="GF140" s="1">
        <v>54237</v>
      </c>
      <c r="GG140" s="2">
        <v>16565491</v>
      </c>
      <c r="GH140" s="2">
        <v>32</v>
      </c>
      <c r="GI140" s="4">
        <v>14474794</v>
      </c>
      <c r="GJ140" s="4">
        <v>28</v>
      </c>
      <c r="GK140" s="4">
        <v>6515028</v>
      </c>
      <c r="GL140" s="4">
        <v>21</v>
      </c>
      <c r="GM140" s="4">
        <v>7959693</v>
      </c>
      <c r="GN140" s="6">
        <v>36</v>
      </c>
    </row>
    <row r="141" spans="1:196" x14ac:dyDescent="0.2">
      <c r="A141" s="1" t="s">
        <v>150</v>
      </c>
      <c r="B141" s="5" t="s">
        <v>159</v>
      </c>
      <c r="C141" s="2">
        <v>111</v>
      </c>
      <c r="D141" s="1">
        <v>110.43300000000001</v>
      </c>
      <c r="E141" s="1">
        <v>111</v>
      </c>
      <c r="F141" s="2">
        <v>49243</v>
      </c>
      <c r="G141" s="2">
        <v>446</v>
      </c>
      <c r="H141" s="3">
        <v>8313.9</v>
      </c>
      <c r="I141" s="6">
        <v>75</v>
      </c>
      <c r="J141" s="2">
        <v>107</v>
      </c>
      <c r="K141" s="1">
        <v>105.167</v>
      </c>
      <c r="L141" s="1">
        <v>107</v>
      </c>
      <c r="M141" s="2">
        <v>47002</v>
      </c>
      <c r="N141" s="2">
        <v>447</v>
      </c>
      <c r="O141" s="3">
        <v>7878.55</v>
      </c>
      <c r="P141" s="6">
        <v>75</v>
      </c>
      <c r="Q141" s="2">
        <v>112</v>
      </c>
      <c r="R141" s="1">
        <v>109.2</v>
      </c>
      <c r="S141" s="1">
        <v>112</v>
      </c>
      <c r="T141" s="2">
        <v>39724</v>
      </c>
      <c r="U141" s="2">
        <v>364</v>
      </c>
      <c r="V141" s="3">
        <v>6324.09</v>
      </c>
      <c r="W141" s="6">
        <v>58</v>
      </c>
      <c r="X141" s="2">
        <v>113</v>
      </c>
      <c r="Y141" s="1">
        <v>112.76600000000001</v>
      </c>
      <c r="Z141" s="1">
        <v>113</v>
      </c>
      <c r="AA141" s="2">
        <v>38151</v>
      </c>
      <c r="AB141" s="2">
        <v>338</v>
      </c>
      <c r="AC141" s="3">
        <v>6101.91</v>
      </c>
      <c r="AD141" s="6">
        <v>54</v>
      </c>
      <c r="AE141" s="2">
        <v>111</v>
      </c>
      <c r="AF141" s="1">
        <v>110.7</v>
      </c>
      <c r="AG141" s="1">
        <v>111</v>
      </c>
      <c r="AH141" s="2">
        <v>38279</v>
      </c>
      <c r="AI141" s="2">
        <v>346</v>
      </c>
      <c r="AJ141" s="3">
        <v>6403.19</v>
      </c>
      <c r="AK141" s="6">
        <v>58</v>
      </c>
      <c r="AL141" s="2">
        <v>112</v>
      </c>
      <c r="AM141" s="1">
        <v>110.46599999999999</v>
      </c>
      <c r="AN141" s="1">
        <v>112</v>
      </c>
      <c r="AO141" s="2">
        <v>37101</v>
      </c>
      <c r="AP141" s="2">
        <v>336</v>
      </c>
      <c r="AQ141" s="3">
        <v>6290.01</v>
      </c>
      <c r="AR141" s="6">
        <v>57</v>
      </c>
      <c r="AS141" s="2">
        <v>110</v>
      </c>
      <c r="AT141" s="1">
        <v>110.133</v>
      </c>
      <c r="AU141" s="1">
        <v>110</v>
      </c>
      <c r="AV141" s="2">
        <v>35426</v>
      </c>
      <c r="AW141" s="2">
        <v>322</v>
      </c>
      <c r="AX141" s="3">
        <v>5971.3</v>
      </c>
      <c r="AY141" s="6">
        <v>54</v>
      </c>
      <c r="AZ141" s="2">
        <v>111</v>
      </c>
      <c r="BA141" s="1">
        <v>111.43300000000001</v>
      </c>
      <c r="BB141" s="1">
        <v>111</v>
      </c>
      <c r="BC141" s="2">
        <v>38165</v>
      </c>
      <c r="BD141" s="2">
        <v>342</v>
      </c>
      <c r="BE141" s="3">
        <v>6444.14</v>
      </c>
      <c r="BF141" s="6">
        <v>58</v>
      </c>
      <c r="BG141" s="2">
        <v>111</v>
      </c>
      <c r="BH141" s="1">
        <v>110.367</v>
      </c>
      <c r="BI141" s="1">
        <v>111</v>
      </c>
      <c r="BJ141" s="2">
        <v>37012</v>
      </c>
      <c r="BK141" s="2">
        <v>335</v>
      </c>
      <c r="BL141" s="3">
        <v>6210.83</v>
      </c>
      <c r="BM141" s="6">
        <v>56</v>
      </c>
      <c r="BN141" s="2">
        <v>111</v>
      </c>
      <c r="BO141" s="1">
        <v>109.334</v>
      </c>
      <c r="BP141" s="1">
        <v>111</v>
      </c>
      <c r="BQ141" s="2">
        <v>39391</v>
      </c>
      <c r="BR141" s="2">
        <v>360</v>
      </c>
      <c r="BS141" s="3">
        <v>7077.99</v>
      </c>
      <c r="BT141" s="6">
        <v>65</v>
      </c>
      <c r="BU141" s="2">
        <v>111</v>
      </c>
      <c r="BV141" s="1">
        <v>112.63200000000001</v>
      </c>
      <c r="BW141" s="1">
        <v>111</v>
      </c>
      <c r="BX141" s="2">
        <v>49181</v>
      </c>
      <c r="BY141" s="2">
        <v>437</v>
      </c>
      <c r="BZ141" s="3">
        <v>8646.2099999999991</v>
      </c>
      <c r="CA141" s="6">
        <v>77</v>
      </c>
      <c r="CB141" s="2">
        <v>112</v>
      </c>
      <c r="CC141" s="1">
        <v>110.93300000000001</v>
      </c>
      <c r="CD141" s="1">
        <v>112</v>
      </c>
      <c r="CE141" s="2">
        <v>51197</v>
      </c>
      <c r="CF141" s="2">
        <v>462</v>
      </c>
      <c r="CG141" s="3">
        <v>9027.4699999999993</v>
      </c>
      <c r="CH141" s="6">
        <v>81</v>
      </c>
      <c r="CI141" s="2">
        <v>144</v>
      </c>
      <c r="CJ141" s="1">
        <v>1323.559</v>
      </c>
      <c r="CK141" s="1">
        <v>662.83399999999995</v>
      </c>
      <c r="CL141" s="1">
        <v>659.60400000000004</v>
      </c>
      <c r="CM141" s="1">
        <v>144</v>
      </c>
      <c r="CN141" s="2">
        <v>499872</v>
      </c>
      <c r="CO141" s="2">
        <v>378</v>
      </c>
      <c r="CP141" s="4">
        <v>84691</v>
      </c>
      <c r="CQ141" s="4">
        <v>64</v>
      </c>
      <c r="CR141" s="4">
        <v>39179</v>
      </c>
      <c r="CS141" s="4">
        <v>59</v>
      </c>
      <c r="CT141" s="4">
        <v>45609</v>
      </c>
      <c r="CU141" s="6">
        <v>69</v>
      </c>
      <c r="CV141" s="2">
        <v>95</v>
      </c>
      <c r="CW141" s="1">
        <v>95.3</v>
      </c>
      <c r="CX141" s="1">
        <v>97</v>
      </c>
      <c r="CY141" s="2">
        <v>4869</v>
      </c>
      <c r="CZ141" s="2">
        <v>50</v>
      </c>
      <c r="DA141" s="3">
        <v>4317.8900000000003</v>
      </c>
      <c r="DB141" s="6">
        <v>44</v>
      </c>
      <c r="DC141" s="2">
        <v>93</v>
      </c>
      <c r="DD141" s="1">
        <v>91.167000000000002</v>
      </c>
      <c r="DE141" s="1">
        <v>95</v>
      </c>
      <c r="DF141" s="2">
        <v>4549</v>
      </c>
      <c r="DG141" s="2">
        <v>49</v>
      </c>
      <c r="DH141" s="3">
        <v>4193.7299999999996</v>
      </c>
      <c r="DI141" s="6">
        <v>45</v>
      </c>
      <c r="DJ141" s="2">
        <v>95</v>
      </c>
      <c r="DK141" s="1">
        <v>92.632999999999996</v>
      </c>
      <c r="DL141" s="1">
        <v>97</v>
      </c>
      <c r="DM141" s="2">
        <v>3388</v>
      </c>
      <c r="DN141" s="2">
        <v>36</v>
      </c>
      <c r="DO141" s="3">
        <v>3178.18</v>
      </c>
      <c r="DP141" s="6">
        <v>34</v>
      </c>
      <c r="DQ141" s="2">
        <v>95</v>
      </c>
      <c r="DR141" s="1">
        <v>95.766000000000005</v>
      </c>
      <c r="DS141" s="1">
        <v>97</v>
      </c>
      <c r="DT141" s="2">
        <v>2699</v>
      </c>
      <c r="DU141" s="2">
        <v>28</v>
      </c>
      <c r="DV141" s="3">
        <v>2806.59</v>
      </c>
      <c r="DW141" s="6">
        <v>29</v>
      </c>
      <c r="DX141" s="2">
        <v>94</v>
      </c>
      <c r="DY141" s="1">
        <v>93.7</v>
      </c>
      <c r="DZ141" s="1">
        <v>96</v>
      </c>
      <c r="EA141" s="2">
        <v>2330</v>
      </c>
      <c r="EB141" s="2">
        <v>24</v>
      </c>
      <c r="EC141" s="3">
        <v>2524.61</v>
      </c>
      <c r="ED141" s="6">
        <v>26</v>
      </c>
      <c r="EE141" s="2">
        <v>95</v>
      </c>
      <c r="EF141" s="1">
        <v>93.465999999999994</v>
      </c>
      <c r="EG141" s="1">
        <v>97</v>
      </c>
      <c r="EH141" s="2">
        <v>1833</v>
      </c>
      <c r="EI141" s="2">
        <v>19</v>
      </c>
      <c r="EJ141" s="3">
        <v>1868.37</v>
      </c>
      <c r="EK141" s="6">
        <v>20</v>
      </c>
      <c r="EL141" s="2">
        <v>93</v>
      </c>
      <c r="EM141" s="1">
        <v>93.132999999999996</v>
      </c>
      <c r="EN141" s="1">
        <v>95</v>
      </c>
      <c r="EO141" s="2">
        <v>1977</v>
      </c>
      <c r="EP141" s="2">
        <v>21</v>
      </c>
      <c r="EQ141" s="3">
        <v>2074.54</v>
      </c>
      <c r="ER141" s="6">
        <v>22</v>
      </c>
      <c r="ES141" s="2">
        <v>94</v>
      </c>
      <c r="ET141" s="1">
        <v>94.433000000000007</v>
      </c>
      <c r="EU141" s="1">
        <v>96</v>
      </c>
      <c r="EV141" s="2">
        <v>1903</v>
      </c>
      <c r="EW141" s="2">
        <v>20</v>
      </c>
      <c r="EX141" s="3">
        <v>1916.04</v>
      </c>
      <c r="EY141" s="6">
        <v>20</v>
      </c>
      <c r="EZ141" s="2">
        <v>95</v>
      </c>
      <c r="FA141" s="1">
        <v>95.134</v>
      </c>
      <c r="FB141" s="1">
        <v>97</v>
      </c>
      <c r="FC141" s="2">
        <v>1873</v>
      </c>
      <c r="FD141" s="2">
        <v>19</v>
      </c>
      <c r="FE141" s="3">
        <v>1856.93</v>
      </c>
      <c r="FF141" s="6">
        <v>19</v>
      </c>
      <c r="FG141" s="2">
        <v>95</v>
      </c>
      <c r="FH141" s="1">
        <v>93.834000000000003</v>
      </c>
      <c r="FI141" s="1">
        <v>97</v>
      </c>
      <c r="FJ141" s="2">
        <v>2467</v>
      </c>
      <c r="FK141" s="2">
        <v>26</v>
      </c>
      <c r="FL141" s="3">
        <v>2517.39</v>
      </c>
      <c r="FM141" s="6">
        <v>26</v>
      </c>
      <c r="FN141" s="2">
        <v>95</v>
      </c>
      <c r="FO141" s="1">
        <v>96.399000000000001</v>
      </c>
      <c r="FP141" s="1">
        <v>97</v>
      </c>
      <c r="FQ141" s="2">
        <v>4081</v>
      </c>
      <c r="FR141" s="2">
        <v>41</v>
      </c>
      <c r="FS141" s="3">
        <v>4128.6000000000004</v>
      </c>
      <c r="FT141" s="6">
        <v>42</v>
      </c>
      <c r="FU141" s="2">
        <v>95</v>
      </c>
      <c r="FV141" s="1">
        <v>93.465999999999994</v>
      </c>
      <c r="FW141" s="1">
        <v>97</v>
      </c>
      <c r="FX141" s="2">
        <v>4628</v>
      </c>
      <c r="FY141" s="2">
        <v>48</v>
      </c>
      <c r="FZ141" s="3">
        <v>4609.68</v>
      </c>
      <c r="GA141" s="6">
        <v>48</v>
      </c>
      <c r="GB141" s="2">
        <v>116</v>
      </c>
      <c r="GC141" s="1">
        <v>1128.4269999999999</v>
      </c>
      <c r="GD141" s="1">
        <v>655.22199999999998</v>
      </c>
      <c r="GE141" s="1">
        <v>470.92</v>
      </c>
      <c r="GF141" s="1">
        <v>118</v>
      </c>
      <c r="GG141" s="2">
        <v>36597</v>
      </c>
      <c r="GH141" s="2">
        <v>32</v>
      </c>
      <c r="GI141" s="4">
        <v>35994</v>
      </c>
      <c r="GJ141" s="4">
        <v>31</v>
      </c>
      <c r="GK141" s="4">
        <v>15903</v>
      </c>
      <c r="GL141" s="4">
        <v>24</v>
      </c>
      <c r="GM141" s="4">
        <v>20090</v>
      </c>
      <c r="GN141" s="6">
        <v>42</v>
      </c>
    </row>
    <row r="142" spans="1:196" x14ac:dyDescent="0.2">
      <c r="A142" s="1" t="s">
        <v>150</v>
      </c>
      <c r="B142" s="5" t="s">
        <v>160</v>
      </c>
      <c r="C142" s="2">
        <v>10324</v>
      </c>
      <c r="D142" s="1">
        <v>10295.69</v>
      </c>
      <c r="E142" s="1">
        <v>10941</v>
      </c>
      <c r="F142" s="2">
        <v>5057441</v>
      </c>
      <c r="G142" s="2">
        <v>464</v>
      </c>
      <c r="H142" s="3">
        <v>838266.61</v>
      </c>
      <c r="I142" s="6">
        <v>77</v>
      </c>
      <c r="J142" s="2">
        <v>10336</v>
      </c>
      <c r="K142" s="1">
        <v>10242.36</v>
      </c>
      <c r="L142" s="1">
        <v>10953</v>
      </c>
      <c r="M142" s="2">
        <v>4593807</v>
      </c>
      <c r="N142" s="2">
        <v>423</v>
      </c>
      <c r="O142" s="3">
        <v>743281.52</v>
      </c>
      <c r="P142" s="6">
        <v>68</v>
      </c>
      <c r="Q142" s="2">
        <v>10361</v>
      </c>
      <c r="R142" s="1">
        <v>10265.73</v>
      </c>
      <c r="S142" s="1">
        <v>10981</v>
      </c>
      <c r="T142" s="2">
        <v>4222788</v>
      </c>
      <c r="U142" s="2">
        <v>388</v>
      </c>
      <c r="V142" s="3">
        <v>661417.68000000005</v>
      </c>
      <c r="W142" s="6">
        <v>61</v>
      </c>
      <c r="X142" s="2">
        <v>10357</v>
      </c>
      <c r="Y142" s="1">
        <v>10278.59</v>
      </c>
      <c r="Z142" s="1">
        <v>10975</v>
      </c>
      <c r="AA142" s="2">
        <v>3938464</v>
      </c>
      <c r="AB142" s="2">
        <v>362</v>
      </c>
      <c r="AC142" s="3">
        <v>614352.97</v>
      </c>
      <c r="AD142" s="6">
        <v>56</v>
      </c>
      <c r="AE142" s="2">
        <v>10358</v>
      </c>
      <c r="AF142" s="1">
        <v>10262.01</v>
      </c>
      <c r="AG142" s="1">
        <v>10975</v>
      </c>
      <c r="AH142" s="2">
        <v>3810538</v>
      </c>
      <c r="AI142" s="2">
        <v>350</v>
      </c>
      <c r="AJ142" s="3">
        <v>623108.87</v>
      </c>
      <c r="AK142" s="6">
        <v>57</v>
      </c>
      <c r="AL142" s="2">
        <v>10398</v>
      </c>
      <c r="AM142" s="1">
        <v>10284.76</v>
      </c>
      <c r="AN142" s="1">
        <v>11015</v>
      </c>
      <c r="AO142" s="2">
        <v>3798388</v>
      </c>
      <c r="AP142" s="2">
        <v>349</v>
      </c>
      <c r="AQ142" s="3">
        <v>629194</v>
      </c>
      <c r="AR142" s="6">
        <v>58</v>
      </c>
      <c r="AS142" s="2">
        <v>10377</v>
      </c>
      <c r="AT142" s="1">
        <v>10310.56</v>
      </c>
      <c r="AU142" s="1">
        <v>10994</v>
      </c>
      <c r="AV142" s="2">
        <v>3708356</v>
      </c>
      <c r="AW142" s="2">
        <v>339</v>
      </c>
      <c r="AX142" s="3">
        <v>616005.80000000005</v>
      </c>
      <c r="AY142" s="6">
        <v>56</v>
      </c>
      <c r="AZ142" s="2">
        <v>10386</v>
      </c>
      <c r="BA142" s="1">
        <v>10325.32</v>
      </c>
      <c r="BB142" s="1">
        <v>11003</v>
      </c>
      <c r="BC142" s="2">
        <v>3708845</v>
      </c>
      <c r="BD142" s="2">
        <v>339</v>
      </c>
      <c r="BE142" s="3">
        <v>618513.59</v>
      </c>
      <c r="BF142" s="6">
        <v>57</v>
      </c>
      <c r="BG142" s="2">
        <v>10397</v>
      </c>
      <c r="BH142" s="1">
        <v>10337.08</v>
      </c>
      <c r="BI142" s="1">
        <v>11016</v>
      </c>
      <c r="BJ142" s="2">
        <v>3748883</v>
      </c>
      <c r="BK142" s="2">
        <v>342</v>
      </c>
      <c r="BL142" s="3">
        <v>625455.18000000005</v>
      </c>
      <c r="BM142" s="6">
        <v>57</v>
      </c>
      <c r="BN142" s="2">
        <v>10406</v>
      </c>
      <c r="BO142" s="1">
        <v>10359.15</v>
      </c>
      <c r="BP142" s="1">
        <v>11025</v>
      </c>
      <c r="BQ142" s="2">
        <v>3823346</v>
      </c>
      <c r="BR142" s="2">
        <v>348</v>
      </c>
      <c r="BS142" s="3">
        <v>646924.88</v>
      </c>
      <c r="BT142" s="6">
        <v>59</v>
      </c>
      <c r="BU142" s="2">
        <v>10413</v>
      </c>
      <c r="BV142" s="1">
        <v>10342.89</v>
      </c>
      <c r="BW142" s="1">
        <v>11032</v>
      </c>
      <c r="BX142" s="2">
        <v>4344875</v>
      </c>
      <c r="BY142" s="2">
        <v>397</v>
      </c>
      <c r="BZ142" s="3">
        <v>722062.67</v>
      </c>
      <c r="CA142" s="6">
        <v>66</v>
      </c>
      <c r="CB142" s="2">
        <v>10378</v>
      </c>
      <c r="CC142" s="1">
        <v>10337.450000000001</v>
      </c>
      <c r="CD142" s="1">
        <v>10997</v>
      </c>
      <c r="CE142" s="2">
        <v>4775474</v>
      </c>
      <c r="CF142" s="2">
        <v>436</v>
      </c>
      <c r="CG142" s="3">
        <v>805941.86</v>
      </c>
      <c r="CH142" s="6">
        <v>74</v>
      </c>
      <c r="CI142" s="2">
        <v>12593</v>
      </c>
      <c r="CJ142" s="1">
        <v>123641.4</v>
      </c>
      <c r="CK142" s="1">
        <v>61687.86</v>
      </c>
      <c r="CL142" s="1">
        <v>62031.81</v>
      </c>
      <c r="CM142" s="1">
        <v>13218</v>
      </c>
      <c r="CN142" s="2">
        <v>49531213</v>
      </c>
      <c r="CO142" s="2">
        <v>382</v>
      </c>
      <c r="CP142" s="4">
        <v>8144518</v>
      </c>
      <c r="CQ142" s="4">
        <v>63</v>
      </c>
      <c r="CR142" s="4">
        <v>3836979</v>
      </c>
      <c r="CS142" s="4">
        <v>59</v>
      </c>
      <c r="CT142" s="4">
        <v>4307699</v>
      </c>
      <c r="CU142" s="6">
        <v>66</v>
      </c>
      <c r="CV142" s="2">
        <v>9970</v>
      </c>
      <c r="CW142" s="1">
        <v>9945.8230000000003</v>
      </c>
      <c r="CX142" s="1">
        <v>10924</v>
      </c>
      <c r="CY142" s="2">
        <v>653552</v>
      </c>
      <c r="CZ142" s="2">
        <v>60</v>
      </c>
      <c r="DA142" s="3">
        <v>598201.30000000005</v>
      </c>
      <c r="DB142" s="6">
        <v>55</v>
      </c>
      <c r="DC142" s="2">
        <v>9976</v>
      </c>
      <c r="DD142" s="1">
        <v>9887.8889999999992</v>
      </c>
      <c r="DE142" s="1">
        <v>10930</v>
      </c>
      <c r="DF142" s="2">
        <v>555726</v>
      </c>
      <c r="DG142" s="2">
        <v>51</v>
      </c>
      <c r="DH142" s="3">
        <v>497659.46</v>
      </c>
      <c r="DI142" s="6">
        <v>46</v>
      </c>
      <c r="DJ142" s="2">
        <v>10002</v>
      </c>
      <c r="DK142" s="1">
        <v>9917.9580000000005</v>
      </c>
      <c r="DL142" s="1">
        <v>10959</v>
      </c>
      <c r="DM142" s="2">
        <v>446120</v>
      </c>
      <c r="DN142" s="2">
        <v>41</v>
      </c>
      <c r="DO142" s="3">
        <v>412823.23</v>
      </c>
      <c r="DP142" s="6">
        <v>38</v>
      </c>
      <c r="DQ142" s="2">
        <v>9992</v>
      </c>
      <c r="DR142" s="1">
        <v>9916.152</v>
      </c>
      <c r="DS142" s="1">
        <v>10947</v>
      </c>
      <c r="DT142" s="2">
        <v>340091</v>
      </c>
      <c r="DU142" s="2">
        <v>31</v>
      </c>
      <c r="DV142" s="3">
        <v>346640.81</v>
      </c>
      <c r="DW142" s="6">
        <v>32</v>
      </c>
      <c r="DX142" s="2">
        <v>10017</v>
      </c>
      <c r="DY142" s="1">
        <v>9913.81</v>
      </c>
      <c r="DZ142" s="1">
        <v>10971</v>
      </c>
      <c r="EA142" s="2">
        <v>277147</v>
      </c>
      <c r="EB142" s="2">
        <v>26</v>
      </c>
      <c r="EC142" s="3">
        <v>293866.14</v>
      </c>
      <c r="ED142" s="6">
        <v>27</v>
      </c>
      <c r="EE142" s="2">
        <v>10024</v>
      </c>
      <c r="EF142" s="1">
        <v>9928.9529999999995</v>
      </c>
      <c r="EG142" s="1">
        <v>10992</v>
      </c>
      <c r="EH142" s="2">
        <v>245923</v>
      </c>
      <c r="EI142" s="2">
        <v>23</v>
      </c>
      <c r="EJ142" s="3">
        <v>249561.27</v>
      </c>
      <c r="EK142" s="6">
        <v>23</v>
      </c>
      <c r="EL142" s="2">
        <v>10021</v>
      </c>
      <c r="EM142" s="1">
        <v>9958.6560000000009</v>
      </c>
      <c r="EN142" s="1">
        <v>10975</v>
      </c>
      <c r="EO142" s="2">
        <v>223405</v>
      </c>
      <c r="EP142" s="2">
        <v>20</v>
      </c>
      <c r="EQ142" s="3">
        <v>215960.4</v>
      </c>
      <c r="ER142" s="6">
        <v>20</v>
      </c>
      <c r="ES142" s="2">
        <v>10038</v>
      </c>
      <c r="ET142" s="1">
        <v>9979.2549999999992</v>
      </c>
      <c r="EU142" s="1">
        <v>10992</v>
      </c>
      <c r="EV142" s="2">
        <v>216231</v>
      </c>
      <c r="EW142" s="2">
        <v>20</v>
      </c>
      <c r="EX142" s="3">
        <v>203703.32</v>
      </c>
      <c r="EY142" s="6">
        <v>19</v>
      </c>
      <c r="EZ142" s="2">
        <v>10048</v>
      </c>
      <c r="FA142" s="1">
        <v>9994.4860000000008</v>
      </c>
      <c r="FB142" s="1">
        <v>11002</v>
      </c>
      <c r="FC142" s="2">
        <v>217135</v>
      </c>
      <c r="FD142" s="2">
        <v>20</v>
      </c>
      <c r="FE142" s="3">
        <v>200034.66</v>
      </c>
      <c r="FF142" s="6">
        <v>18</v>
      </c>
      <c r="FG142" s="2">
        <v>10053</v>
      </c>
      <c r="FH142" s="1">
        <v>10005.82</v>
      </c>
      <c r="FI142" s="1">
        <v>11007</v>
      </c>
      <c r="FJ142" s="2">
        <v>290176</v>
      </c>
      <c r="FK142" s="2">
        <v>26</v>
      </c>
      <c r="FL142" s="3">
        <v>278963.09000000003</v>
      </c>
      <c r="FM142" s="6">
        <v>25</v>
      </c>
      <c r="FN142" s="2">
        <v>10061</v>
      </c>
      <c r="FO142" s="1">
        <v>9996.6509999999998</v>
      </c>
      <c r="FP142" s="1">
        <v>11015</v>
      </c>
      <c r="FQ142" s="2">
        <v>441767</v>
      </c>
      <c r="FR142" s="2">
        <v>40</v>
      </c>
      <c r="FS142" s="3">
        <v>427915.23</v>
      </c>
      <c r="FT142" s="6">
        <v>39</v>
      </c>
      <c r="FU142" s="2">
        <v>10029</v>
      </c>
      <c r="FV142" s="1">
        <v>9988.7919999999995</v>
      </c>
      <c r="FW142" s="1">
        <v>10983</v>
      </c>
      <c r="FX142" s="2">
        <v>559010</v>
      </c>
      <c r="FY142" s="2">
        <v>51</v>
      </c>
      <c r="FZ142" s="3">
        <v>540750.81999999995</v>
      </c>
      <c r="GA142" s="6">
        <v>49</v>
      </c>
      <c r="GB142" s="2">
        <v>12015</v>
      </c>
      <c r="GC142" s="1">
        <v>119434.1</v>
      </c>
      <c r="GD142" s="1">
        <v>69315.429999999993</v>
      </c>
      <c r="GE142" s="1">
        <v>50053.52</v>
      </c>
      <c r="GF142" s="1">
        <v>12991</v>
      </c>
      <c r="GG142" s="2">
        <v>4466283</v>
      </c>
      <c r="GH142" s="2">
        <v>35</v>
      </c>
      <c r="GI142" s="4">
        <v>4265969</v>
      </c>
      <c r="GJ142" s="4">
        <v>33</v>
      </c>
      <c r="GK142" s="4">
        <v>1810103</v>
      </c>
      <c r="GL142" s="4">
        <v>24</v>
      </c>
      <c r="GM142" s="4">
        <v>2455988</v>
      </c>
      <c r="GN142" s="6">
        <v>45</v>
      </c>
    </row>
    <row r="143" spans="1:196" x14ac:dyDescent="0.2">
      <c r="A143" s="1" t="s">
        <v>150</v>
      </c>
      <c r="B143" s="5" t="s">
        <v>161</v>
      </c>
      <c r="C143" s="2">
        <v>4031</v>
      </c>
      <c r="D143" s="1">
        <v>4012.7959999999998</v>
      </c>
      <c r="E143" s="1">
        <v>4125</v>
      </c>
      <c r="F143" s="2">
        <v>2034639</v>
      </c>
      <c r="G143" s="2">
        <v>495</v>
      </c>
      <c r="H143" s="3">
        <v>277069.40000000002</v>
      </c>
      <c r="I143" s="6">
        <v>67</v>
      </c>
      <c r="J143" s="2">
        <v>4016</v>
      </c>
      <c r="K143" s="1">
        <v>3971.13</v>
      </c>
      <c r="L143" s="1">
        <v>4110</v>
      </c>
      <c r="M143" s="2">
        <v>1773442</v>
      </c>
      <c r="N143" s="2">
        <v>436</v>
      </c>
      <c r="O143" s="3">
        <v>230248.85</v>
      </c>
      <c r="P143" s="6">
        <v>57</v>
      </c>
      <c r="Q143" s="2">
        <v>4025</v>
      </c>
      <c r="R143" s="1">
        <v>3972.7350000000001</v>
      </c>
      <c r="S143" s="1">
        <v>4119</v>
      </c>
      <c r="T143" s="2">
        <v>1676930</v>
      </c>
      <c r="U143" s="2">
        <v>412</v>
      </c>
      <c r="V143" s="3">
        <v>210289.75</v>
      </c>
      <c r="W143" s="6">
        <v>52</v>
      </c>
      <c r="X143" s="2">
        <v>4042</v>
      </c>
      <c r="Y143" s="1">
        <v>3981.6689999999999</v>
      </c>
      <c r="Z143" s="1">
        <v>4136</v>
      </c>
      <c r="AA143" s="2">
        <v>1504006</v>
      </c>
      <c r="AB143" s="2">
        <v>369</v>
      </c>
      <c r="AC143" s="3">
        <v>185317.7</v>
      </c>
      <c r="AD143" s="6">
        <v>45</v>
      </c>
      <c r="AE143" s="2">
        <v>4049</v>
      </c>
      <c r="AF143" s="1">
        <v>4002.26</v>
      </c>
      <c r="AG143" s="1">
        <v>4143</v>
      </c>
      <c r="AH143" s="2">
        <v>1503156</v>
      </c>
      <c r="AI143" s="2">
        <v>367</v>
      </c>
      <c r="AJ143" s="3">
        <v>187292.68</v>
      </c>
      <c r="AK143" s="6">
        <v>46</v>
      </c>
      <c r="AL143" s="2">
        <v>4050</v>
      </c>
      <c r="AM143" s="1">
        <v>4010.598</v>
      </c>
      <c r="AN143" s="1">
        <v>4144</v>
      </c>
      <c r="AO143" s="2">
        <v>1581104</v>
      </c>
      <c r="AP143" s="2">
        <v>385</v>
      </c>
      <c r="AQ143" s="3">
        <v>200111.22</v>
      </c>
      <c r="AR143" s="6">
        <v>49</v>
      </c>
      <c r="AS143" s="2">
        <v>4068</v>
      </c>
      <c r="AT143" s="1">
        <v>4025.8670000000002</v>
      </c>
      <c r="AU143" s="1">
        <v>4162</v>
      </c>
      <c r="AV143" s="2">
        <v>1548846</v>
      </c>
      <c r="AW143" s="2">
        <v>376</v>
      </c>
      <c r="AX143" s="3">
        <v>199525.18</v>
      </c>
      <c r="AY143" s="6">
        <v>48</v>
      </c>
      <c r="AZ143" s="2">
        <v>4068</v>
      </c>
      <c r="BA143" s="1">
        <v>4026.203</v>
      </c>
      <c r="BB143" s="1">
        <v>4162</v>
      </c>
      <c r="BC143" s="2">
        <v>1524054</v>
      </c>
      <c r="BD143" s="2">
        <v>370</v>
      </c>
      <c r="BE143" s="3">
        <v>194052.27</v>
      </c>
      <c r="BF143" s="6">
        <v>47</v>
      </c>
      <c r="BG143" s="2">
        <v>4052</v>
      </c>
      <c r="BH143" s="1">
        <v>4018.1990000000001</v>
      </c>
      <c r="BI143" s="1">
        <v>4146</v>
      </c>
      <c r="BJ143" s="2">
        <v>1641404</v>
      </c>
      <c r="BK143" s="2">
        <v>399</v>
      </c>
      <c r="BL143" s="3">
        <v>212088.38</v>
      </c>
      <c r="BM143" s="6">
        <v>52</v>
      </c>
      <c r="BN143" s="2">
        <v>4073</v>
      </c>
      <c r="BO143" s="1">
        <v>4049.8319999999999</v>
      </c>
      <c r="BP143" s="1">
        <v>4167</v>
      </c>
      <c r="BQ143" s="2">
        <v>1509721</v>
      </c>
      <c r="BR143" s="2">
        <v>364</v>
      </c>
      <c r="BS143" s="3">
        <v>193656.7</v>
      </c>
      <c r="BT143" s="6">
        <v>47</v>
      </c>
      <c r="BU143" s="2">
        <v>4050</v>
      </c>
      <c r="BV143" s="1">
        <v>4024.8330000000001</v>
      </c>
      <c r="BW143" s="1">
        <v>4144</v>
      </c>
      <c r="BX143" s="2">
        <v>1669408</v>
      </c>
      <c r="BY143" s="2">
        <v>405</v>
      </c>
      <c r="BZ143" s="3">
        <v>216885.31</v>
      </c>
      <c r="CA143" s="6">
        <v>53</v>
      </c>
      <c r="CB143" s="2">
        <v>4068</v>
      </c>
      <c r="CC143" s="1">
        <v>4042.893</v>
      </c>
      <c r="CD143" s="1">
        <v>4162</v>
      </c>
      <c r="CE143" s="2">
        <v>1938491</v>
      </c>
      <c r="CF143" s="2">
        <v>469</v>
      </c>
      <c r="CG143" s="3">
        <v>261687.29</v>
      </c>
      <c r="CH143" s="6">
        <v>63</v>
      </c>
      <c r="CI143" s="2">
        <v>4825</v>
      </c>
      <c r="CJ143" s="1">
        <v>48138.93</v>
      </c>
      <c r="CK143" s="1">
        <v>24065.1</v>
      </c>
      <c r="CL143" s="1">
        <v>24137.87</v>
      </c>
      <c r="CM143" s="1">
        <v>4919</v>
      </c>
      <c r="CN143" s="2">
        <v>19905202</v>
      </c>
      <c r="CO143" s="2">
        <v>406</v>
      </c>
      <c r="CP143" s="4">
        <v>2568216</v>
      </c>
      <c r="CQ143" s="4">
        <v>52</v>
      </c>
      <c r="CR143" s="4">
        <v>1210885</v>
      </c>
      <c r="CS143" s="4">
        <v>49</v>
      </c>
      <c r="CT143" s="4">
        <v>1357332</v>
      </c>
      <c r="CU143" s="6">
        <v>55</v>
      </c>
      <c r="CV143" s="2">
        <v>3995</v>
      </c>
      <c r="CW143" s="1">
        <v>3980.2620000000002</v>
      </c>
      <c r="CX143" s="1">
        <v>4123</v>
      </c>
      <c r="CY143" s="2">
        <v>243286</v>
      </c>
      <c r="CZ143" s="2">
        <v>59</v>
      </c>
      <c r="DA143" s="3">
        <v>206611.66</v>
      </c>
      <c r="DB143" s="6">
        <v>50</v>
      </c>
      <c r="DC143" s="2">
        <v>3984</v>
      </c>
      <c r="DD143" s="1">
        <v>3943.3589999999999</v>
      </c>
      <c r="DE143" s="1">
        <v>4112</v>
      </c>
      <c r="DF143" s="2">
        <v>198475</v>
      </c>
      <c r="DG143" s="2">
        <v>49</v>
      </c>
      <c r="DH143" s="3">
        <v>144958.10999999999</v>
      </c>
      <c r="DI143" s="6">
        <v>36</v>
      </c>
      <c r="DJ143" s="2">
        <v>3994</v>
      </c>
      <c r="DK143" s="1">
        <v>3944.5010000000002</v>
      </c>
      <c r="DL143" s="1">
        <v>4122</v>
      </c>
      <c r="DM143" s="2">
        <v>168511</v>
      </c>
      <c r="DN143" s="2">
        <v>41</v>
      </c>
      <c r="DO143" s="3">
        <v>134762.15</v>
      </c>
      <c r="DP143" s="6">
        <v>33</v>
      </c>
      <c r="DQ143" s="2">
        <v>4014</v>
      </c>
      <c r="DR143" s="1">
        <v>3953.2689999999998</v>
      </c>
      <c r="DS143" s="1">
        <v>4142</v>
      </c>
      <c r="DT143" s="2">
        <v>123755</v>
      </c>
      <c r="DU143" s="2">
        <v>30</v>
      </c>
      <c r="DV143" s="3">
        <v>108475.37</v>
      </c>
      <c r="DW143" s="6">
        <v>27</v>
      </c>
      <c r="DX143" s="2">
        <v>4015</v>
      </c>
      <c r="DY143" s="1">
        <v>3969.694</v>
      </c>
      <c r="DZ143" s="1">
        <v>4143</v>
      </c>
      <c r="EA143" s="2">
        <v>104994</v>
      </c>
      <c r="EB143" s="2">
        <v>26</v>
      </c>
      <c r="EC143" s="3">
        <v>98662.07</v>
      </c>
      <c r="ED143" s="6">
        <v>24</v>
      </c>
      <c r="EE143" s="2">
        <v>4016</v>
      </c>
      <c r="EF143" s="1">
        <v>3975.5639999999999</v>
      </c>
      <c r="EG143" s="1">
        <v>4144</v>
      </c>
      <c r="EH143" s="2">
        <v>105730</v>
      </c>
      <c r="EI143" s="2">
        <v>26</v>
      </c>
      <c r="EJ143" s="3">
        <v>97754.79</v>
      </c>
      <c r="EK143" s="6">
        <v>24</v>
      </c>
      <c r="EL143" s="2">
        <v>4029</v>
      </c>
      <c r="EM143" s="1">
        <v>3987.5329999999999</v>
      </c>
      <c r="EN143" s="1">
        <v>4157</v>
      </c>
      <c r="EO143" s="2">
        <v>91699</v>
      </c>
      <c r="EP143" s="2">
        <v>22</v>
      </c>
      <c r="EQ143" s="3">
        <v>80934.39</v>
      </c>
      <c r="ER143" s="6">
        <v>20</v>
      </c>
      <c r="ES143" s="2">
        <v>4033</v>
      </c>
      <c r="ET143" s="1">
        <v>3993.3670000000002</v>
      </c>
      <c r="EU143" s="1">
        <v>4161</v>
      </c>
      <c r="EV143" s="2">
        <v>93188</v>
      </c>
      <c r="EW143" s="2">
        <v>23</v>
      </c>
      <c r="EX143" s="3">
        <v>80102.02</v>
      </c>
      <c r="EY143" s="6">
        <v>19</v>
      </c>
      <c r="EZ143" s="2">
        <v>4018</v>
      </c>
      <c r="FA143" s="1">
        <v>3984.6990000000001</v>
      </c>
      <c r="FB143" s="1">
        <v>4146</v>
      </c>
      <c r="FC143" s="2">
        <v>95066</v>
      </c>
      <c r="FD143" s="2">
        <v>23</v>
      </c>
      <c r="FE143" s="3">
        <v>80135.7</v>
      </c>
      <c r="FF143" s="6">
        <v>19</v>
      </c>
      <c r="FG143" s="2">
        <v>4035</v>
      </c>
      <c r="FH143" s="1">
        <v>4012.7660000000001</v>
      </c>
      <c r="FI143" s="1">
        <v>4163</v>
      </c>
      <c r="FJ143" s="2">
        <v>99770</v>
      </c>
      <c r="FK143" s="2">
        <v>24</v>
      </c>
      <c r="FL143" s="3">
        <v>84535.85</v>
      </c>
      <c r="FM143" s="6">
        <v>20</v>
      </c>
      <c r="FN143" s="2">
        <v>4019</v>
      </c>
      <c r="FO143" s="1">
        <v>3990.998</v>
      </c>
      <c r="FP143" s="1">
        <v>4147</v>
      </c>
      <c r="FQ143" s="2">
        <v>134405</v>
      </c>
      <c r="FR143" s="2">
        <v>33</v>
      </c>
      <c r="FS143" s="3">
        <v>113697.74</v>
      </c>
      <c r="FT143" s="6">
        <v>28</v>
      </c>
      <c r="FU143" s="2">
        <v>4031</v>
      </c>
      <c r="FV143" s="1">
        <v>4010.06</v>
      </c>
      <c r="FW143" s="1">
        <v>4159</v>
      </c>
      <c r="FX143" s="2">
        <v>202264</v>
      </c>
      <c r="FY143" s="2">
        <v>49</v>
      </c>
      <c r="FZ143" s="3">
        <v>169966.58</v>
      </c>
      <c r="GA143" s="6">
        <v>41</v>
      </c>
      <c r="GB143" s="2">
        <v>4749</v>
      </c>
      <c r="GC143" s="1">
        <v>47745.99</v>
      </c>
      <c r="GD143" s="1">
        <v>27749.39</v>
      </c>
      <c r="GE143" s="1">
        <v>19998.64</v>
      </c>
      <c r="GF143" s="1">
        <v>4877</v>
      </c>
      <c r="GG143" s="2">
        <v>1661143</v>
      </c>
      <c r="GH143" s="2">
        <v>34</v>
      </c>
      <c r="GI143" s="4">
        <v>1400552</v>
      </c>
      <c r="GJ143" s="4">
        <v>29</v>
      </c>
      <c r="GK143" s="4">
        <v>637825</v>
      </c>
      <c r="GL143" s="4">
        <v>22</v>
      </c>
      <c r="GM143" s="4">
        <v>762733</v>
      </c>
      <c r="GN143" s="6">
        <v>37</v>
      </c>
    </row>
    <row r="144" spans="1:196" x14ac:dyDescent="0.2">
      <c r="A144" s="1" t="s">
        <v>150</v>
      </c>
      <c r="B144" s="5" t="s">
        <v>40</v>
      </c>
      <c r="C144" s="2">
        <v>37803</v>
      </c>
      <c r="D144" s="1">
        <v>37549.82</v>
      </c>
      <c r="E144" s="1">
        <v>39647</v>
      </c>
      <c r="F144" s="2">
        <v>28132417</v>
      </c>
      <c r="G144" s="2">
        <v>714</v>
      </c>
      <c r="H144" s="3">
        <v>5606194.21</v>
      </c>
      <c r="I144" s="6">
        <v>142</v>
      </c>
      <c r="J144" s="2">
        <v>37780</v>
      </c>
      <c r="K144" s="1">
        <v>37513.599999999999</v>
      </c>
      <c r="L144" s="1">
        <v>39624</v>
      </c>
      <c r="M144" s="2">
        <v>25870959</v>
      </c>
      <c r="N144" s="2">
        <v>658</v>
      </c>
      <c r="O144" s="3">
        <v>5019361.66</v>
      </c>
      <c r="P144" s="6">
        <v>128</v>
      </c>
      <c r="Q144" s="2">
        <v>37834</v>
      </c>
      <c r="R144" s="1">
        <v>37568.74</v>
      </c>
      <c r="S144" s="1">
        <v>39678</v>
      </c>
      <c r="T144" s="2">
        <v>22235074</v>
      </c>
      <c r="U144" s="2">
        <v>564</v>
      </c>
      <c r="V144" s="3">
        <v>4180330.14</v>
      </c>
      <c r="W144" s="6">
        <v>106</v>
      </c>
      <c r="X144" s="2">
        <v>37875</v>
      </c>
      <c r="Y144" s="1">
        <v>37642.89</v>
      </c>
      <c r="Z144" s="1">
        <v>39720</v>
      </c>
      <c r="AA144" s="2">
        <v>21207367</v>
      </c>
      <c r="AB144" s="2">
        <v>537</v>
      </c>
      <c r="AC144" s="3">
        <v>3993791.22</v>
      </c>
      <c r="AD144" s="6">
        <v>101</v>
      </c>
      <c r="AE144" s="2">
        <v>37876</v>
      </c>
      <c r="AF144" s="1">
        <v>37616.89</v>
      </c>
      <c r="AG144" s="1">
        <v>39718</v>
      </c>
      <c r="AH144" s="2">
        <v>20357442</v>
      </c>
      <c r="AI144" s="2">
        <v>516</v>
      </c>
      <c r="AJ144" s="3">
        <v>4229937.5</v>
      </c>
      <c r="AK144" s="6">
        <v>107</v>
      </c>
      <c r="AL144" s="2">
        <v>37912</v>
      </c>
      <c r="AM144" s="1">
        <v>37646.71</v>
      </c>
      <c r="AN144" s="1">
        <v>39754</v>
      </c>
      <c r="AO144" s="2">
        <v>20231342</v>
      </c>
      <c r="AP144" s="2">
        <v>512</v>
      </c>
      <c r="AQ144" s="3">
        <v>4293880.5599999996</v>
      </c>
      <c r="AR144" s="6">
        <v>109</v>
      </c>
      <c r="AS144" s="2">
        <v>37902</v>
      </c>
      <c r="AT144" s="1">
        <v>37655.599999999999</v>
      </c>
      <c r="AU144" s="1">
        <v>39747</v>
      </c>
      <c r="AV144" s="2">
        <v>20484949</v>
      </c>
      <c r="AW144" s="2">
        <v>519</v>
      </c>
      <c r="AX144" s="3">
        <v>4368652.07</v>
      </c>
      <c r="AY144" s="6">
        <v>111</v>
      </c>
      <c r="AZ144" s="2">
        <v>37929</v>
      </c>
      <c r="BA144" s="1">
        <v>37679.29</v>
      </c>
      <c r="BB144" s="1">
        <v>39770</v>
      </c>
      <c r="BC144" s="2">
        <v>20150070</v>
      </c>
      <c r="BD144" s="2">
        <v>510</v>
      </c>
      <c r="BE144" s="3">
        <v>4319415.38</v>
      </c>
      <c r="BF144" s="6">
        <v>109</v>
      </c>
      <c r="BG144" s="2">
        <v>37952</v>
      </c>
      <c r="BH144" s="1">
        <v>37686.58</v>
      </c>
      <c r="BI144" s="1">
        <v>39794</v>
      </c>
      <c r="BJ144" s="2">
        <v>20189599</v>
      </c>
      <c r="BK144" s="2">
        <v>511</v>
      </c>
      <c r="BL144" s="3">
        <v>4272893.68</v>
      </c>
      <c r="BM144" s="6">
        <v>108</v>
      </c>
      <c r="BN144" s="2">
        <v>37951</v>
      </c>
      <c r="BO144" s="1">
        <v>37698.35</v>
      </c>
      <c r="BP144" s="1">
        <v>39792</v>
      </c>
      <c r="BQ144" s="2">
        <v>20468684</v>
      </c>
      <c r="BR144" s="2">
        <v>518</v>
      </c>
      <c r="BS144" s="3">
        <v>4394055.0599999996</v>
      </c>
      <c r="BT144" s="6">
        <v>111</v>
      </c>
      <c r="BU144" s="2">
        <v>37973</v>
      </c>
      <c r="BV144" s="1">
        <v>37734.400000000001</v>
      </c>
      <c r="BW144" s="1">
        <v>39815</v>
      </c>
      <c r="BX144" s="2">
        <v>24093923</v>
      </c>
      <c r="BY144" s="2">
        <v>609</v>
      </c>
      <c r="BZ144" s="3">
        <v>4855697.09</v>
      </c>
      <c r="CA144" s="6">
        <v>123</v>
      </c>
      <c r="CB144" s="2">
        <v>37969</v>
      </c>
      <c r="CC144" s="1">
        <v>37755.519999999997</v>
      </c>
      <c r="CD144" s="1">
        <v>39810</v>
      </c>
      <c r="CE144" s="2">
        <v>27523778</v>
      </c>
      <c r="CF144" s="2">
        <v>695</v>
      </c>
      <c r="CG144" s="3">
        <v>5744166.1100000003</v>
      </c>
      <c r="CH144" s="6">
        <v>145</v>
      </c>
      <c r="CI144" s="2">
        <v>43636</v>
      </c>
      <c r="CJ144" s="1">
        <v>451747.7</v>
      </c>
      <c r="CK144" s="1">
        <v>225664.4</v>
      </c>
      <c r="CL144" s="1">
        <v>225665.2</v>
      </c>
      <c r="CM144" s="1">
        <v>45532</v>
      </c>
      <c r="CN144" s="2">
        <v>270945593</v>
      </c>
      <c r="CO144" s="2">
        <v>575</v>
      </c>
      <c r="CP144" s="4">
        <v>55278161</v>
      </c>
      <c r="CQ144" s="4">
        <v>117</v>
      </c>
      <c r="CR144" s="4">
        <v>26509224</v>
      </c>
      <c r="CS144" s="4">
        <v>113</v>
      </c>
      <c r="CT144" s="4">
        <v>28770810</v>
      </c>
      <c r="CU144" s="6">
        <v>122</v>
      </c>
      <c r="CV144" s="2">
        <v>23394</v>
      </c>
      <c r="CW144" s="1">
        <v>23239.49</v>
      </c>
      <c r="CX144" s="1">
        <v>25146</v>
      </c>
      <c r="CY144" s="2">
        <v>2418650</v>
      </c>
      <c r="CZ144" s="2">
        <v>97</v>
      </c>
      <c r="DA144" s="3">
        <v>2366307.1</v>
      </c>
      <c r="DB144" s="6">
        <v>95</v>
      </c>
      <c r="DC144" s="2">
        <v>23373</v>
      </c>
      <c r="DD144" s="1">
        <v>23229.74</v>
      </c>
      <c r="DE144" s="1">
        <v>25124</v>
      </c>
      <c r="DF144" s="2">
        <v>2137428</v>
      </c>
      <c r="DG144" s="2">
        <v>86</v>
      </c>
      <c r="DH144" s="3">
        <v>2112761.1800000002</v>
      </c>
      <c r="DI144" s="6">
        <v>85</v>
      </c>
      <c r="DJ144" s="2">
        <v>23377</v>
      </c>
      <c r="DK144" s="1">
        <v>23224.16</v>
      </c>
      <c r="DL144" s="1">
        <v>25127</v>
      </c>
      <c r="DM144" s="2">
        <v>1508497</v>
      </c>
      <c r="DN144" s="2">
        <v>60</v>
      </c>
      <c r="DO144" s="3">
        <v>1469474.06</v>
      </c>
      <c r="DP144" s="6">
        <v>59</v>
      </c>
      <c r="DQ144" s="2">
        <v>23386</v>
      </c>
      <c r="DR144" s="1">
        <v>23245.56</v>
      </c>
      <c r="DS144" s="1">
        <v>25137</v>
      </c>
      <c r="DT144" s="2">
        <v>1156772</v>
      </c>
      <c r="DU144" s="2">
        <v>46</v>
      </c>
      <c r="DV144" s="3">
        <v>1266391.8899999999</v>
      </c>
      <c r="DW144" s="6">
        <v>51</v>
      </c>
      <c r="DX144" s="2">
        <v>23429</v>
      </c>
      <c r="DY144" s="1">
        <v>23273.06</v>
      </c>
      <c r="DZ144" s="1">
        <v>25178</v>
      </c>
      <c r="EA144" s="2">
        <v>926437</v>
      </c>
      <c r="EB144" s="2">
        <v>37</v>
      </c>
      <c r="EC144" s="3">
        <v>1047617.61</v>
      </c>
      <c r="ED144" s="6">
        <v>42</v>
      </c>
      <c r="EE144" s="2">
        <v>23510</v>
      </c>
      <c r="EF144" s="1">
        <v>23326.78</v>
      </c>
      <c r="EG144" s="1">
        <v>25259</v>
      </c>
      <c r="EH144" s="2">
        <v>779877</v>
      </c>
      <c r="EI144" s="2">
        <v>31</v>
      </c>
      <c r="EJ144" s="3">
        <v>841556.21</v>
      </c>
      <c r="EK144" s="6">
        <v>34</v>
      </c>
      <c r="EL144" s="2">
        <v>23506</v>
      </c>
      <c r="EM144" s="1">
        <v>23330.03</v>
      </c>
      <c r="EN144" s="1">
        <v>25255</v>
      </c>
      <c r="EO144" s="2">
        <v>765595</v>
      </c>
      <c r="EP144" s="2">
        <v>31</v>
      </c>
      <c r="EQ144" s="3">
        <v>803559.46</v>
      </c>
      <c r="ER144" s="6">
        <v>32</v>
      </c>
      <c r="ES144" s="2">
        <v>23520</v>
      </c>
      <c r="ET144" s="1">
        <v>23369.63</v>
      </c>
      <c r="EU144" s="1">
        <v>25266</v>
      </c>
      <c r="EV144" s="2">
        <v>708320</v>
      </c>
      <c r="EW144" s="2">
        <v>28</v>
      </c>
      <c r="EX144" s="3">
        <v>723772.67</v>
      </c>
      <c r="EY144" s="6">
        <v>29</v>
      </c>
      <c r="EZ144" s="2">
        <v>23541</v>
      </c>
      <c r="FA144" s="1">
        <v>23360.46</v>
      </c>
      <c r="FB144" s="1">
        <v>25288</v>
      </c>
      <c r="FC144" s="2">
        <v>690812</v>
      </c>
      <c r="FD144" s="2">
        <v>28</v>
      </c>
      <c r="FE144" s="3">
        <v>686714.56</v>
      </c>
      <c r="FF144" s="6">
        <v>27</v>
      </c>
      <c r="FG144" s="2">
        <v>23523</v>
      </c>
      <c r="FH144" s="1">
        <v>23361.89</v>
      </c>
      <c r="FI144" s="1">
        <v>25384</v>
      </c>
      <c r="FJ144" s="2">
        <v>1008052</v>
      </c>
      <c r="FK144" s="2">
        <v>40</v>
      </c>
      <c r="FL144" s="3">
        <v>1057221.8600000001</v>
      </c>
      <c r="FM144" s="6">
        <v>42</v>
      </c>
      <c r="FN144" s="2">
        <v>23530</v>
      </c>
      <c r="FO144" s="1">
        <v>23394.26</v>
      </c>
      <c r="FP144" s="1">
        <v>25282</v>
      </c>
      <c r="FQ144" s="2">
        <v>1569771</v>
      </c>
      <c r="FR144" s="2">
        <v>62</v>
      </c>
      <c r="FS144" s="3">
        <v>1639091.3</v>
      </c>
      <c r="FT144" s="6">
        <v>65</v>
      </c>
      <c r="FU144" s="2">
        <v>23536</v>
      </c>
      <c r="FV144" s="1">
        <v>23392.45</v>
      </c>
      <c r="FW144" s="1">
        <v>25283</v>
      </c>
      <c r="FX144" s="2">
        <v>2177316</v>
      </c>
      <c r="FY144" s="2">
        <v>87</v>
      </c>
      <c r="FZ144" s="3">
        <v>2304571.12</v>
      </c>
      <c r="GA144" s="6">
        <v>92</v>
      </c>
      <c r="GB144" s="2">
        <v>26739</v>
      </c>
      <c r="GC144" s="1">
        <v>279747.09999999998</v>
      </c>
      <c r="GD144" s="1">
        <v>162559.79999999999</v>
      </c>
      <c r="GE144" s="1">
        <v>116534.6</v>
      </c>
      <c r="GF144" s="1">
        <v>28652</v>
      </c>
      <c r="GG144" s="2">
        <v>15847527</v>
      </c>
      <c r="GH144" s="2">
        <v>53</v>
      </c>
      <c r="GI144" s="4">
        <v>16318968</v>
      </c>
      <c r="GJ144" s="4">
        <v>54</v>
      </c>
      <c r="GK144" s="4">
        <v>6549554</v>
      </c>
      <c r="GL144" s="4">
        <v>38</v>
      </c>
      <c r="GM144" s="4">
        <v>9769416</v>
      </c>
      <c r="GN144" s="6">
        <v>78</v>
      </c>
    </row>
    <row r="145" spans="1:196" x14ac:dyDescent="0.2">
      <c r="A145" s="1" t="s">
        <v>162</v>
      </c>
      <c r="B145" s="5" t="s">
        <v>163</v>
      </c>
      <c r="C145" s="2">
        <v>5311</v>
      </c>
      <c r="D145" s="1">
        <v>5284.5209999999997</v>
      </c>
      <c r="E145" s="1">
        <v>6123</v>
      </c>
      <c r="F145" s="2">
        <v>3489094</v>
      </c>
      <c r="G145" s="2">
        <v>573</v>
      </c>
      <c r="H145" s="3">
        <v>567437.5</v>
      </c>
      <c r="I145" s="6">
        <v>93</v>
      </c>
      <c r="J145" s="2">
        <v>5293</v>
      </c>
      <c r="K145" s="1">
        <v>5263.8959999999997</v>
      </c>
      <c r="L145" s="1">
        <v>6105</v>
      </c>
      <c r="M145" s="2">
        <v>3209515</v>
      </c>
      <c r="N145" s="2">
        <v>529</v>
      </c>
      <c r="O145" s="3">
        <v>499037.24</v>
      </c>
      <c r="P145" s="6">
        <v>82</v>
      </c>
      <c r="Q145" s="2">
        <v>5308</v>
      </c>
      <c r="R145" s="1">
        <v>5284.9960000000001</v>
      </c>
      <c r="S145" s="1">
        <v>6120</v>
      </c>
      <c r="T145" s="2">
        <v>2975717</v>
      </c>
      <c r="U145" s="2">
        <v>488</v>
      </c>
      <c r="V145" s="3">
        <v>446800.12</v>
      </c>
      <c r="W145" s="6">
        <v>73</v>
      </c>
      <c r="X145" s="2">
        <v>5309</v>
      </c>
      <c r="Y145" s="1">
        <v>5291.9889999999996</v>
      </c>
      <c r="Z145" s="1">
        <v>6121</v>
      </c>
      <c r="AA145" s="2">
        <v>2961135</v>
      </c>
      <c r="AB145" s="2">
        <v>485</v>
      </c>
      <c r="AC145" s="3">
        <v>457418.33</v>
      </c>
      <c r="AD145" s="6">
        <v>75</v>
      </c>
      <c r="AE145" s="2">
        <v>5318</v>
      </c>
      <c r="AF145" s="1">
        <v>5280.43</v>
      </c>
      <c r="AG145" s="1">
        <v>6130</v>
      </c>
      <c r="AH145" s="2">
        <v>2962515</v>
      </c>
      <c r="AI145" s="2">
        <v>487</v>
      </c>
      <c r="AJ145" s="3">
        <v>471294.3</v>
      </c>
      <c r="AK145" s="6">
        <v>77</v>
      </c>
      <c r="AL145" s="2">
        <v>5301</v>
      </c>
      <c r="AM145" s="1">
        <v>5278.7979999999998</v>
      </c>
      <c r="AN145" s="1">
        <v>6113</v>
      </c>
      <c r="AO145" s="2">
        <v>3496636</v>
      </c>
      <c r="AP145" s="2">
        <v>574</v>
      </c>
      <c r="AQ145" s="3">
        <v>600092.36</v>
      </c>
      <c r="AR145" s="6">
        <v>99</v>
      </c>
      <c r="AS145" s="2">
        <v>5316</v>
      </c>
      <c r="AT145" s="1">
        <v>5284.2950000000001</v>
      </c>
      <c r="AU145" s="1">
        <v>6128</v>
      </c>
      <c r="AV145" s="2">
        <v>2824109</v>
      </c>
      <c r="AW145" s="2">
        <v>464</v>
      </c>
      <c r="AX145" s="3">
        <v>449346.69</v>
      </c>
      <c r="AY145" s="6">
        <v>74</v>
      </c>
      <c r="AZ145" s="2">
        <v>5321</v>
      </c>
      <c r="BA145" s="1">
        <v>5280.8990000000003</v>
      </c>
      <c r="BB145" s="1">
        <v>6133</v>
      </c>
      <c r="BC145" s="2">
        <v>3268956</v>
      </c>
      <c r="BD145" s="2">
        <v>537</v>
      </c>
      <c r="BE145" s="3">
        <v>544652.17000000004</v>
      </c>
      <c r="BF145" s="6">
        <v>89</v>
      </c>
      <c r="BG145" s="2">
        <v>5329</v>
      </c>
      <c r="BH145" s="1">
        <v>5295.5879999999997</v>
      </c>
      <c r="BI145" s="1">
        <v>6141</v>
      </c>
      <c r="BJ145" s="2">
        <v>3129449</v>
      </c>
      <c r="BK145" s="2">
        <v>513</v>
      </c>
      <c r="BL145" s="3">
        <v>511526.72</v>
      </c>
      <c r="BM145" s="6">
        <v>84</v>
      </c>
      <c r="BN145" s="2">
        <v>5320</v>
      </c>
      <c r="BO145" s="1">
        <v>5284.8339999999998</v>
      </c>
      <c r="BP145" s="1">
        <v>6132</v>
      </c>
      <c r="BQ145" s="2">
        <v>2814760</v>
      </c>
      <c r="BR145" s="2">
        <v>462</v>
      </c>
      <c r="BS145" s="3">
        <v>442250.49</v>
      </c>
      <c r="BT145" s="6">
        <v>73</v>
      </c>
      <c r="BU145" s="2">
        <v>5326</v>
      </c>
      <c r="BV145" s="1">
        <v>5286.9309999999996</v>
      </c>
      <c r="BW145" s="1">
        <v>6138</v>
      </c>
      <c r="BX145" s="2">
        <v>3318494</v>
      </c>
      <c r="BY145" s="2">
        <v>545</v>
      </c>
      <c r="BZ145" s="3">
        <v>530041.18000000005</v>
      </c>
      <c r="CA145" s="6">
        <v>87</v>
      </c>
      <c r="CB145" s="2">
        <v>5314</v>
      </c>
      <c r="CC145" s="1">
        <v>5280.625</v>
      </c>
      <c r="CD145" s="1">
        <v>6126</v>
      </c>
      <c r="CE145" s="2">
        <v>3760345</v>
      </c>
      <c r="CF145" s="2">
        <v>618</v>
      </c>
      <c r="CG145" s="3">
        <v>637936.85</v>
      </c>
      <c r="CH145" s="6">
        <v>105</v>
      </c>
      <c r="CI145" s="2">
        <v>6254</v>
      </c>
      <c r="CJ145" s="1">
        <v>63397.71</v>
      </c>
      <c r="CK145" s="1">
        <v>31665</v>
      </c>
      <c r="CL145" s="1">
        <v>31710.83</v>
      </c>
      <c r="CM145" s="1">
        <v>7066</v>
      </c>
      <c r="CN145" s="2">
        <v>38210731</v>
      </c>
      <c r="CO145" s="2">
        <v>533</v>
      </c>
      <c r="CP145" s="4">
        <v>6157817</v>
      </c>
      <c r="CQ145" s="4">
        <v>86</v>
      </c>
      <c r="CR145" s="4">
        <v>3067320</v>
      </c>
      <c r="CS145" s="4">
        <v>86</v>
      </c>
      <c r="CT145" s="4">
        <v>3091809</v>
      </c>
      <c r="CU145" s="6">
        <v>86</v>
      </c>
      <c r="CV145" s="2">
        <v>5261</v>
      </c>
      <c r="CW145" s="1">
        <v>5234.5630000000001</v>
      </c>
      <c r="CX145" s="1">
        <v>6075</v>
      </c>
      <c r="CY145" s="2">
        <v>464209</v>
      </c>
      <c r="CZ145" s="2">
        <v>77</v>
      </c>
      <c r="DA145" s="3">
        <v>363766.5</v>
      </c>
      <c r="DB145" s="6">
        <v>60</v>
      </c>
      <c r="DC145" s="2">
        <v>5253</v>
      </c>
      <c r="DD145" s="1">
        <v>5227.1949999999997</v>
      </c>
      <c r="DE145" s="1">
        <v>6067</v>
      </c>
      <c r="DF145" s="2">
        <v>355455</v>
      </c>
      <c r="DG145" s="2">
        <v>59</v>
      </c>
      <c r="DH145" s="3">
        <v>303762.93</v>
      </c>
      <c r="DI145" s="6">
        <v>50</v>
      </c>
      <c r="DJ145" s="2">
        <v>5269</v>
      </c>
      <c r="DK145" s="1">
        <v>5242.9960000000001</v>
      </c>
      <c r="DL145" s="1">
        <v>6083</v>
      </c>
      <c r="DM145" s="2">
        <v>217768</v>
      </c>
      <c r="DN145" s="2">
        <v>36</v>
      </c>
      <c r="DO145" s="3">
        <v>180112.58</v>
      </c>
      <c r="DP145" s="6">
        <v>30</v>
      </c>
      <c r="DQ145" s="2">
        <v>5266</v>
      </c>
      <c r="DR145" s="1">
        <v>5251.0879999999997</v>
      </c>
      <c r="DS145" s="1">
        <v>6080</v>
      </c>
      <c r="DT145" s="2">
        <v>147274</v>
      </c>
      <c r="DU145" s="2">
        <v>24</v>
      </c>
      <c r="DV145" s="3">
        <v>134398.98000000001</v>
      </c>
      <c r="DW145" s="6">
        <v>22</v>
      </c>
      <c r="DX145" s="2">
        <v>5281</v>
      </c>
      <c r="DY145" s="1">
        <v>5243.3980000000001</v>
      </c>
      <c r="DZ145" s="1">
        <v>6095</v>
      </c>
      <c r="EA145" s="2">
        <v>126966</v>
      </c>
      <c r="EB145" s="2">
        <v>21</v>
      </c>
      <c r="EC145" s="3">
        <v>114500.17</v>
      </c>
      <c r="ED145" s="6">
        <v>19</v>
      </c>
      <c r="EE145" s="2">
        <v>5263</v>
      </c>
      <c r="EF145" s="1">
        <v>5239.03</v>
      </c>
      <c r="EG145" s="1">
        <v>6077</v>
      </c>
      <c r="EH145" s="2">
        <v>114097</v>
      </c>
      <c r="EI145" s="2">
        <v>19</v>
      </c>
      <c r="EJ145" s="3">
        <v>94820.77</v>
      </c>
      <c r="EK145" s="6">
        <v>16</v>
      </c>
      <c r="EL145" s="2">
        <v>5275</v>
      </c>
      <c r="EM145" s="1">
        <v>5246.5630000000001</v>
      </c>
      <c r="EN145" s="1">
        <v>6089</v>
      </c>
      <c r="EO145" s="2">
        <v>109094</v>
      </c>
      <c r="EP145" s="2">
        <v>18</v>
      </c>
      <c r="EQ145" s="3">
        <v>89150.75</v>
      </c>
      <c r="ER145" s="6">
        <v>15</v>
      </c>
      <c r="ES145" s="2">
        <v>5275</v>
      </c>
      <c r="ET145" s="1">
        <v>5240.0330000000004</v>
      </c>
      <c r="EU145" s="1">
        <v>6089</v>
      </c>
      <c r="EV145" s="2">
        <v>107333</v>
      </c>
      <c r="EW145" s="2">
        <v>18</v>
      </c>
      <c r="EX145" s="3">
        <v>85689.05</v>
      </c>
      <c r="EY145" s="6">
        <v>14</v>
      </c>
      <c r="EZ145" s="2">
        <v>5278</v>
      </c>
      <c r="FA145" s="1">
        <v>5251.1239999999998</v>
      </c>
      <c r="FB145" s="1">
        <v>6092</v>
      </c>
      <c r="FC145" s="2">
        <v>112924</v>
      </c>
      <c r="FD145" s="2">
        <v>19</v>
      </c>
      <c r="FE145" s="3">
        <v>88628.36</v>
      </c>
      <c r="FF145" s="6">
        <v>15</v>
      </c>
      <c r="FG145" s="2">
        <v>5276</v>
      </c>
      <c r="FH145" s="1">
        <v>5244.665</v>
      </c>
      <c r="FI145" s="1">
        <v>6090</v>
      </c>
      <c r="FJ145" s="2">
        <v>157452</v>
      </c>
      <c r="FK145" s="2">
        <v>26</v>
      </c>
      <c r="FL145" s="3">
        <v>137326.76</v>
      </c>
      <c r="FM145" s="6">
        <v>23</v>
      </c>
      <c r="FN145" s="2">
        <v>5286</v>
      </c>
      <c r="FO145" s="1">
        <v>5250.8270000000002</v>
      </c>
      <c r="FP145" s="1">
        <v>6100</v>
      </c>
      <c r="FQ145" s="2">
        <v>305818</v>
      </c>
      <c r="FR145" s="2">
        <v>50</v>
      </c>
      <c r="FS145" s="3">
        <v>271219.3</v>
      </c>
      <c r="FT145" s="6">
        <v>45</v>
      </c>
      <c r="FU145" s="2">
        <v>5271</v>
      </c>
      <c r="FV145" s="1">
        <v>5240.2610000000004</v>
      </c>
      <c r="FW145" s="1">
        <v>6085</v>
      </c>
      <c r="FX145" s="2">
        <v>459975</v>
      </c>
      <c r="FY145" s="2">
        <v>76</v>
      </c>
      <c r="FZ145" s="3">
        <v>430910.58</v>
      </c>
      <c r="GA145" s="6">
        <v>71</v>
      </c>
      <c r="GB145" s="2">
        <v>6101</v>
      </c>
      <c r="GC145" s="1">
        <v>62911.66</v>
      </c>
      <c r="GD145" s="1">
        <v>36565.14</v>
      </c>
      <c r="GE145" s="1">
        <v>26248.25</v>
      </c>
      <c r="GF145" s="1">
        <v>6915</v>
      </c>
      <c r="GG145" s="2">
        <v>2678365</v>
      </c>
      <c r="GH145" s="2">
        <v>38</v>
      </c>
      <c r="GI145" s="4">
        <v>2294270</v>
      </c>
      <c r="GJ145" s="4">
        <v>32</v>
      </c>
      <c r="GK145" s="4">
        <v>762619</v>
      </c>
      <c r="GL145" s="4">
        <v>18</v>
      </c>
      <c r="GM145" s="4">
        <v>1531608</v>
      </c>
      <c r="GN145" s="6">
        <v>51</v>
      </c>
    </row>
    <row r="146" spans="1:196" x14ac:dyDescent="0.2">
      <c r="A146" s="1" t="s">
        <v>162</v>
      </c>
      <c r="B146" s="5" t="s">
        <v>164</v>
      </c>
      <c r="C146" s="2">
        <v>1784</v>
      </c>
      <c r="D146" s="1">
        <v>1774.1310000000001</v>
      </c>
      <c r="E146" s="1">
        <v>2359</v>
      </c>
      <c r="F146" s="2">
        <v>1203001</v>
      </c>
      <c r="G146" s="2">
        <v>513</v>
      </c>
      <c r="H146" s="3">
        <v>185451.6</v>
      </c>
      <c r="I146" s="6">
        <v>79</v>
      </c>
      <c r="J146" s="2">
        <v>1777</v>
      </c>
      <c r="K146" s="1">
        <v>1758.664</v>
      </c>
      <c r="L146" s="1">
        <v>2351</v>
      </c>
      <c r="M146" s="2">
        <v>1008826</v>
      </c>
      <c r="N146" s="2">
        <v>434</v>
      </c>
      <c r="O146" s="3">
        <v>149483.34</v>
      </c>
      <c r="P146" s="6">
        <v>64</v>
      </c>
      <c r="Q146" s="2">
        <v>1790</v>
      </c>
      <c r="R146" s="1">
        <v>1782.8320000000001</v>
      </c>
      <c r="S146" s="1">
        <v>2364</v>
      </c>
      <c r="T146" s="2">
        <v>913686</v>
      </c>
      <c r="U146" s="2">
        <v>388</v>
      </c>
      <c r="V146" s="3">
        <v>130865.64</v>
      </c>
      <c r="W146" s="6">
        <v>56</v>
      </c>
      <c r="X146" s="2">
        <v>1793</v>
      </c>
      <c r="Y146" s="1">
        <v>1779.1659999999999</v>
      </c>
      <c r="Z146" s="1">
        <v>2367</v>
      </c>
      <c r="AA146" s="2">
        <v>864690</v>
      </c>
      <c r="AB146" s="2">
        <v>368</v>
      </c>
      <c r="AC146" s="3">
        <v>125937.22</v>
      </c>
      <c r="AD146" s="6">
        <v>54</v>
      </c>
      <c r="AE146" s="2">
        <v>1787</v>
      </c>
      <c r="AF146" s="1">
        <v>1776.8330000000001</v>
      </c>
      <c r="AG146" s="1">
        <v>2362</v>
      </c>
      <c r="AH146" s="2">
        <v>941817</v>
      </c>
      <c r="AI146" s="2">
        <v>401</v>
      </c>
      <c r="AJ146" s="3">
        <v>146816.62</v>
      </c>
      <c r="AK146" s="6">
        <v>63</v>
      </c>
      <c r="AL146" s="2">
        <v>1788</v>
      </c>
      <c r="AM146" s="1">
        <v>1772.43</v>
      </c>
      <c r="AN146" s="1">
        <v>2361</v>
      </c>
      <c r="AO146" s="2">
        <v>1151607</v>
      </c>
      <c r="AP146" s="2">
        <v>492</v>
      </c>
      <c r="AQ146" s="3">
        <v>194808.11</v>
      </c>
      <c r="AR146" s="6">
        <v>83</v>
      </c>
      <c r="AS146" s="2">
        <v>1800</v>
      </c>
      <c r="AT146" s="1">
        <v>1793.0319999999999</v>
      </c>
      <c r="AU146" s="1">
        <v>2374</v>
      </c>
      <c r="AV146" s="2">
        <v>1190646</v>
      </c>
      <c r="AW146" s="2">
        <v>503</v>
      </c>
      <c r="AX146" s="3">
        <v>208578.05</v>
      </c>
      <c r="AY146" s="6">
        <v>88</v>
      </c>
      <c r="AZ146" s="2">
        <v>1798</v>
      </c>
      <c r="BA146" s="1">
        <v>1789.6959999999999</v>
      </c>
      <c r="BB146" s="1">
        <v>2372</v>
      </c>
      <c r="BC146" s="2">
        <v>1076384</v>
      </c>
      <c r="BD146" s="2">
        <v>456</v>
      </c>
      <c r="BE146" s="3">
        <v>183437.07</v>
      </c>
      <c r="BF146" s="6">
        <v>78</v>
      </c>
      <c r="BG146" s="2">
        <v>1788</v>
      </c>
      <c r="BH146" s="1">
        <v>1783.829</v>
      </c>
      <c r="BI146" s="1">
        <v>2362</v>
      </c>
      <c r="BJ146" s="2">
        <v>1041428</v>
      </c>
      <c r="BK146" s="2">
        <v>442</v>
      </c>
      <c r="BL146" s="3">
        <v>177138.1</v>
      </c>
      <c r="BM146" s="6">
        <v>75</v>
      </c>
      <c r="BN146" s="2">
        <v>1791</v>
      </c>
      <c r="BO146" s="1">
        <v>1783.8620000000001</v>
      </c>
      <c r="BP146" s="1">
        <v>2365</v>
      </c>
      <c r="BQ146" s="2">
        <v>873133</v>
      </c>
      <c r="BR146" s="2">
        <v>371</v>
      </c>
      <c r="BS146" s="3">
        <v>138963.49</v>
      </c>
      <c r="BT146" s="6">
        <v>59</v>
      </c>
      <c r="BU146" s="2">
        <v>1789</v>
      </c>
      <c r="BV146" s="1">
        <v>1778.3330000000001</v>
      </c>
      <c r="BW146" s="1">
        <v>2363</v>
      </c>
      <c r="BX146" s="2">
        <v>972257</v>
      </c>
      <c r="BY146" s="2">
        <v>414</v>
      </c>
      <c r="BZ146" s="3">
        <v>150481.93</v>
      </c>
      <c r="CA146" s="6">
        <v>64</v>
      </c>
      <c r="CB146" s="2">
        <v>1789</v>
      </c>
      <c r="CC146" s="1">
        <v>1790.297</v>
      </c>
      <c r="CD146" s="1">
        <v>2363</v>
      </c>
      <c r="CE146" s="2">
        <v>1123645</v>
      </c>
      <c r="CF146" s="2">
        <v>475</v>
      </c>
      <c r="CG146" s="3">
        <v>173579.4</v>
      </c>
      <c r="CH146" s="6">
        <v>73</v>
      </c>
      <c r="CI146" s="2">
        <v>2174</v>
      </c>
      <c r="CJ146" s="1">
        <v>21363.07</v>
      </c>
      <c r="CK146" s="1">
        <v>10641.35</v>
      </c>
      <c r="CL146" s="1">
        <v>10741.48</v>
      </c>
      <c r="CM146" s="1">
        <v>2757</v>
      </c>
      <c r="CN146" s="2">
        <v>12361120</v>
      </c>
      <c r="CO146" s="2">
        <v>456</v>
      </c>
      <c r="CP146" s="4">
        <v>1965533</v>
      </c>
      <c r="CQ146" s="4">
        <v>73</v>
      </c>
      <c r="CR146" s="4">
        <v>1056987</v>
      </c>
      <c r="CS146" s="4">
        <v>78</v>
      </c>
      <c r="CT146" s="4">
        <v>908775</v>
      </c>
      <c r="CU146" s="6">
        <v>67</v>
      </c>
      <c r="CV146" s="2">
        <v>1533</v>
      </c>
      <c r="CW146" s="1">
        <v>1524.7650000000001</v>
      </c>
      <c r="CX146" s="1">
        <v>2276</v>
      </c>
      <c r="CY146" s="2">
        <v>166569</v>
      </c>
      <c r="CZ146" s="2">
        <v>74</v>
      </c>
      <c r="DA146" s="3">
        <v>147005.54</v>
      </c>
      <c r="DB146" s="6">
        <v>65</v>
      </c>
      <c r="DC146" s="2">
        <v>1528</v>
      </c>
      <c r="DD146" s="1">
        <v>1514.5319999999999</v>
      </c>
      <c r="DE146" s="1">
        <v>2268</v>
      </c>
      <c r="DF146" s="2">
        <v>128388</v>
      </c>
      <c r="DG146" s="2">
        <v>57</v>
      </c>
      <c r="DH146" s="3">
        <v>103013.32</v>
      </c>
      <c r="DI146" s="6">
        <v>46</v>
      </c>
      <c r="DJ146" s="2">
        <v>1535</v>
      </c>
      <c r="DK146" s="1">
        <v>1528.5650000000001</v>
      </c>
      <c r="DL146" s="1">
        <v>2275</v>
      </c>
      <c r="DM146" s="2">
        <v>92317</v>
      </c>
      <c r="DN146" s="2">
        <v>41</v>
      </c>
      <c r="DO146" s="3">
        <v>76952.56</v>
      </c>
      <c r="DP146" s="6">
        <v>34</v>
      </c>
      <c r="DQ146" s="2">
        <v>1538</v>
      </c>
      <c r="DR146" s="1">
        <v>1526.5989999999999</v>
      </c>
      <c r="DS146" s="1">
        <v>2278</v>
      </c>
      <c r="DT146" s="2">
        <v>57512</v>
      </c>
      <c r="DU146" s="2">
        <v>25</v>
      </c>
      <c r="DV146" s="3">
        <v>48893.9</v>
      </c>
      <c r="DW146" s="6">
        <v>22</v>
      </c>
      <c r="DX146" s="2">
        <v>1537</v>
      </c>
      <c r="DY146" s="1">
        <v>1526.499</v>
      </c>
      <c r="DZ146" s="1">
        <v>2278</v>
      </c>
      <c r="EA146" s="2">
        <v>39203</v>
      </c>
      <c r="EB146" s="2">
        <v>17</v>
      </c>
      <c r="EC146" s="3">
        <v>32092.75</v>
      </c>
      <c r="ED146" s="6">
        <v>14</v>
      </c>
      <c r="EE146" s="2">
        <v>1536</v>
      </c>
      <c r="EF146" s="1">
        <v>1522.83</v>
      </c>
      <c r="EG146" s="1">
        <v>2275</v>
      </c>
      <c r="EH146" s="2">
        <v>35491</v>
      </c>
      <c r="EI146" s="2">
        <v>16</v>
      </c>
      <c r="EJ146" s="3">
        <v>27617.200000000001</v>
      </c>
      <c r="EK146" s="6">
        <v>12</v>
      </c>
      <c r="EL146" s="2">
        <v>1544</v>
      </c>
      <c r="EM146" s="1">
        <v>1539.299</v>
      </c>
      <c r="EN146" s="1">
        <v>2284</v>
      </c>
      <c r="EO146" s="2">
        <v>30977</v>
      </c>
      <c r="EP146" s="2">
        <v>14</v>
      </c>
      <c r="EQ146" s="3">
        <v>22029.97</v>
      </c>
      <c r="ER146" s="6">
        <v>10</v>
      </c>
      <c r="ES146" s="2">
        <v>1543</v>
      </c>
      <c r="ET146" s="1">
        <v>1535.961</v>
      </c>
      <c r="EU146" s="1">
        <v>2283</v>
      </c>
      <c r="EV146" s="2">
        <v>29252</v>
      </c>
      <c r="EW146" s="2">
        <v>13</v>
      </c>
      <c r="EX146" s="3">
        <v>20192.849999999999</v>
      </c>
      <c r="EY146" s="6">
        <v>9</v>
      </c>
      <c r="EZ146" s="2">
        <v>1535</v>
      </c>
      <c r="FA146" s="1">
        <v>1533.463</v>
      </c>
      <c r="FB146" s="1">
        <v>2275</v>
      </c>
      <c r="FC146" s="2">
        <v>33751</v>
      </c>
      <c r="FD146" s="2">
        <v>15</v>
      </c>
      <c r="FE146" s="3">
        <v>23826.12</v>
      </c>
      <c r="FF146" s="6">
        <v>10</v>
      </c>
      <c r="FG146" s="2">
        <v>1539</v>
      </c>
      <c r="FH146" s="1">
        <v>1531.0630000000001</v>
      </c>
      <c r="FI146" s="1">
        <v>2279</v>
      </c>
      <c r="FJ146" s="2">
        <v>50929</v>
      </c>
      <c r="FK146" s="2">
        <v>22</v>
      </c>
      <c r="FL146" s="3">
        <v>41141.81</v>
      </c>
      <c r="FM146" s="6">
        <v>18</v>
      </c>
      <c r="FN146" s="2">
        <v>1538</v>
      </c>
      <c r="FO146" s="1">
        <v>1526.502</v>
      </c>
      <c r="FP146" s="1">
        <v>2278</v>
      </c>
      <c r="FQ146" s="2">
        <v>95098</v>
      </c>
      <c r="FR146" s="2">
        <v>42</v>
      </c>
      <c r="FS146" s="3">
        <v>84928.28</v>
      </c>
      <c r="FT146" s="6">
        <v>38</v>
      </c>
      <c r="FU146" s="2">
        <v>1539</v>
      </c>
      <c r="FV146" s="1">
        <v>1541.3309999999999</v>
      </c>
      <c r="FW146" s="1">
        <v>2279</v>
      </c>
      <c r="FX146" s="2">
        <v>138475</v>
      </c>
      <c r="FY146" s="2">
        <v>61</v>
      </c>
      <c r="FZ146" s="3">
        <v>129543.65</v>
      </c>
      <c r="GA146" s="6">
        <v>57</v>
      </c>
      <c r="GB146" s="2">
        <v>1855</v>
      </c>
      <c r="GC146" s="1">
        <v>18351.38</v>
      </c>
      <c r="GD146" s="1">
        <v>10633.64</v>
      </c>
      <c r="GE146" s="1">
        <v>7710.7839999999997</v>
      </c>
      <c r="GF146" s="1">
        <v>2608</v>
      </c>
      <c r="GG146" s="2">
        <v>897962</v>
      </c>
      <c r="GH146" s="2">
        <v>35</v>
      </c>
      <c r="GI146" s="4">
        <v>757238</v>
      </c>
      <c r="GJ146" s="4">
        <v>29</v>
      </c>
      <c r="GK146" s="4">
        <v>219486</v>
      </c>
      <c r="GL146" s="4">
        <v>15</v>
      </c>
      <c r="GM146" s="4">
        <v>537717</v>
      </c>
      <c r="GN146" s="6">
        <v>50</v>
      </c>
    </row>
    <row r="147" spans="1:196" x14ac:dyDescent="0.2">
      <c r="A147" s="1" t="s">
        <v>162</v>
      </c>
      <c r="B147" s="5" t="s">
        <v>162</v>
      </c>
      <c r="C147" s="2">
        <v>29501</v>
      </c>
      <c r="D147" s="1">
        <v>29229.71</v>
      </c>
      <c r="E147" s="1">
        <v>30810</v>
      </c>
      <c r="F147" s="2">
        <v>16872946</v>
      </c>
      <c r="G147" s="2">
        <v>553</v>
      </c>
      <c r="H147" s="3">
        <v>2784923.57</v>
      </c>
      <c r="I147" s="6">
        <v>91</v>
      </c>
      <c r="J147" s="2">
        <v>29500</v>
      </c>
      <c r="K147" s="1">
        <v>29215.06</v>
      </c>
      <c r="L147" s="1">
        <v>30808</v>
      </c>
      <c r="M147" s="2">
        <v>15460018</v>
      </c>
      <c r="N147" s="2">
        <v>507</v>
      </c>
      <c r="O147" s="3">
        <v>2441606.62</v>
      </c>
      <c r="P147" s="6">
        <v>80</v>
      </c>
      <c r="Q147" s="2">
        <v>29582</v>
      </c>
      <c r="R147" s="1">
        <v>29202.13</v>
      </c>
      <c r="S147" s="1">
        <v>30913</v>
      </c>
      <c r="T147" s="2">
        <v>13072643</v>
      </c>
      <c r="U147" s="2">
        <v>428</v>
      </c>
      <c r="V147" s="3">
        <v>2010693</v>
      </c>
      <c r="W147" s="6">
        <v>66</v>
      </c>
      <c r="X147" s="2">
        <v>29547</v>
      </c>
      <c r="Y147" s="1">
        <v>29218.95</v>
      </c>
      <c r="Z147" s="1">
        <v>30853</v>
      </c>
      <c r="AA147" s="2">
        <v>13238060</v>
      </c>
      <c r="AB147" s="2">
        <v>434</v>
      </c>
      <c r="AC147" s="3">
        <v>2055760.58</v>
      </c>
      <c r="AD147" s="6">
        <v>67</v>
      </c>
      <c r="AE147" s="2">
        <v>29509</v>
      </c>
      <c r="AF147" s="1">
        <v>29197.49</v>
      </c>
      <c r="AG147" s="1">
        <v>30824</v>
      </c>
      <c r="AH147" s="2">
        <v>13691085</v>
      </c>
      <c r="AI147" s="2">
        <v>449</v>
      </c>
      <c r="AJ147" s="3">
        <v>2253237.6800000002</v>
      </c>
      <c r="AK147" s="6">
        <v>74</v>
      </c>
      <c r="AL147" s="2">
        <v>29572</v>
      </c>
      <c r="AM147" s="1">
        <v>29208.65</v>
      </c>
      <c r="AN147" s="1">
        <v>30878</v>
      </c>
      <c r="AO147" s="2">
        <v>14626837</v>
      </c>
      <c r="AP147" s="2">
        <v>480</v>
      </c>
      <c r="AQ147" s="3">
        <v>2535010.19</v>
      </c>
      <c r="AR147" s="6">
        <v>83</v>
      </c>
      <c r="AS147" s="2">
        <v>29598</v>
      </c>
      <c r="AT147" s="1">
        <v>29224.85</v>
      </c>
      <c r="AU147" s="1">
        <v>30904</v>
      </c>
      <c r="AV147" s="2">
        <v>15113117</v>
      </c>
      <c r="AW147" s="2">
        <v>495</v>
      </c>
      <c r="AX147" s="3">
        <v>2655276.38</v>
      </c>
      <c r="AY147" s="6">
        <v>87</v>
      </c>
      <c r="AZ147" s="2">
        <v>29557</v>
      </c>
      <c r="BA147" s="1">
        <v>29219.94</v>
      </c>
      <c r="BB147" s="1">
        <v>30864</v>
      </c>
      <c r="BC147" s="2">
        <v>14598050</v>
      </c>
      <c r="BD147" s="2">
        <v>478</v>
      </c>
      <c r="BE147" s="3">
        <v>2525008.11</v>
      </c>
      <c r="BF147" s="6">
        <v>83</v>
      </c>
      <c r="BG147" s="2">
        <v>29596</v>
      </c>
      <c r="BH147" s="1">
        <v>29239.82</v>
      </c>
      <c r="BI147" s="1">
        <v>30905</v>
      </c>
      <c r="BJ147" s="2">
        <v>14406905</v>
      </c>
      <c r="BK147" s="2">
        <v>472</v>
      </c>
      <c r="BL147" s="3">
        <v>2471876.7400000002</v>
      </c>
      <c r="BM147" s="6">
        <v>81</v>
      </c>
      <c r="BN147" s="2">
        <v>29552</v>
      </c>
      <c r="BO147" s="1">
        <v>29221.73</v>
      </c>
      <c r="BP147" s="1">
        <v>30858</v>
      </c>
      <c r="BQ147" s="2">
        <v>12541539</v>
      </c>
      <c r="BR147" s="2">
        <v>411</v>
      </c>
      <c r="BS147" s="3">
        <v>2032879.1</v>
      </c>
      <c r="BT147" s="6">
        <v>67</v>
      </c>
      <c r="BU147" s="2">
        <v>29560</v>
      </c>
      <c r="BV147" s="1">
        <v>29251.11</v>
      </c>
      <c r="BW147" s="1">
        <v>30866</v>
      </c>
      <c r="BX147" s="2">
        <v>14642521</v>
      </c>
      <c r="BY147" s="2">
        <v>479</v>
      </c>
      <c r="BZ147" s="3">
        <v>2360451.2200000002</v>
      </c>
      <c r="CA147" s="6">
        <v>77</v>
      </c>
      <c r="CB147" s="2">
        <v>29529</v>
      </c>
      <c r="CC147" s="1">
        <v>29280.12</v>
      </c>
      <c r="CD147" s="1">
        <v>30834</v>
      </c>
      <c r="CE147" s="2">
        <v>16040099</v>
      </c>
      <c r="CF147" s="2">
        <v>525</v>
      </c>
      <c r="CG147" s="3">
        <v>2692923.6</v>
      </c>
      <c r="CH147" s="6">
        <v>88</v>
      </c>
      <c r="CI147" s="2">
        <v>36142</v>
      </c>
      <c r="CJ147" s="1">
        <v>350708.8</v>
      </c>
      <c r="CK147" s="1">
        <v>175078.7</v>
      </c>
      <c r="CL147" s="1">
        <v>175464.3</v>
      </c>
      <c r="CM147" s="1">
        <v>37498</v>
      </c>
      <c r="CN147" s="2">
        <v>174303805</v>
      </c>
      <c r="CO147" s="2">
        <v>479</v>
      </c>
      <c r="CP147" s="4">
        <v>28819569</v>
      </c>
      <c r="CQ147" s="4">
        <v>79</v>
      </c>
      <c r="CR147" s="4">
        <v>14725257</v>
      </c>
      <c r="CS147" s="4">
        <v>81</v>
      </c>
      <c r="CT147" s="4">
        <v>14095677</v>
      </c>
      <c r="CU147" s="6">
        <v>77</v>
      </c>
      <c r="CV147" s="2">
        <v>27413</v>
      </c>
      <c r="CW147" s="1">
        <v>27168.44</v>
      </c>
      <c r="CX147" s="1">
        <v>31416</v>
      </c>
      <c r="CY147" s="2">
        <v>2480134</v>
      </c>
      <c r="CZ147" s="2">
        <v>80</v>
      </c>
      <c r="DA147" s="3">
        <v>2364902.65</v>
      </c>
      <c r="DB147" s="6">
        <v>76</v>
      </c>
      <c r="DC147" s="2">
        <v>27412</v>
      </c>
      <c r="DD147" s="1">
        <v>27166.38</v>
      </c>
      <c r="DE147" s="1">
        <v>31416</v>
      </c>
      <c r="DF147" s="2">
        <v>1991327</v>
      </c>
      <c r="DG147" s="2">
        <v>64</v>
      </c>
      <c r="DH147" s="3">
        <v>1778539.28</v>
      </c>
      <c r="DI147" s="6">
        <v>57</v>
      </c>
      <c r="DJ147" s="2">
        <v>27477</v>
      </c>
      <c r="DK147" s="1">
        <v>27139.119999999999</v>
      </c>
      <c r="DL147" s="1">
        <v>31507</v>
      </c>
      <c r="DM147" s="2">
        <v>1240670</v>
      </c>
      <c r="DN147" s="2">
        <v>40</v>
      </c>
      <c r="DO147" s="3">
        <v>1144834.3700000001</v>
      </c>
      <c r="DP147" s="6">
        <v>37</v>
      </c>
      <c r="DQ147" s="2">
        <v>27438</v>
      </c>
      <c r="DR147" s="1">
        <v>27161.89</v>
      </c>
      <c r="DS147" s="1">
        <v>31441</v>
      </c>
      <c r="DT147" s="2">
        <v>810893</v>
      </c>
      <c r="DU147" s="2">
        <v>26</v>
      </c>
      <c r="DV147" s="3">
        <v>811399.46</v>
      </c>
      <c r="DW147" s="6">
        <v>26</v>
      </c>
      <c r="DX147" s="2">
        <v>27421</v>
      </c>
      <c r="DY147" s="1">
        <v>27149.97</v>
      </c>
      <c r="DZ147" s="1">
        <v>31433</v>
      </c>
      <c r="EA147" s="2">
        <v>569449</v>
      </c>
      <c r="EB147" s="2">
        <v>18</v>
      </c>
      <c r="EC147" s="3">
        <v>589825.44999999995</v>
      </c>
      <c r="ED147" s="6">
        <v>19</v>
      </c>
      <c r="EE147" s="2">
        <v>27484</v>
      </c>
      <c r="EF147" s="1">
        <v>27162.18</v>
      </c>
      <c r="EG147" s="1">
        <v>31487</v>
      </c>
      <c r="EH147" s="2">
        <v>505814</v>
      </c>
      <c r="EI147" s="2">
        <v>16</v>
      </c>
      <c r="EJ147" s="3">
        <v>505331.53</v>
      </c>
      <c r="EK147" s="6">
        <v>16</v>
      </c>
      <c r="EL147" s="2">
        <v>27517</v>
      </c>
      <c r="EM147" s="1">
        <v>27187.279999999999</v>
      </c>
      <c r="EN147" s="1">
        <v>31549</v>
      </c>
      <c r="EO147" s="2">
        <v>469280</v>
      </c>
      <c r="EP147" s="2">
        <v>15</v>
      </c>
      <c r="EQ147" s="3">
        <v>449721.16</v>
      </c>
      <c r="ER147" s="6">
        <v>14</v>
      </c>
      <c r="ES147" s="2">
        <v>27488</v>
      </c>
      <c r="ET147" s="1">
        <v>27183.41</v>
      </c>
      <c r="EU147" s="1">
        <v>31526</v>
      </c>
      <c r="EV147" s="2">
        <v>462365</v>
      </c>
      <c r="EW147" s="2">
        <v>15</v>
      </c>
      <c r="EX147" s="3">
        <v>435288.53</v>
      </c>
      <c r="EY147" s="6">
        <v>14</v>
      </c>
      <c r="EZ147" s="2">
        <v>27504</v>
      </c>
      <c r="FA147" s="1">
        <v>27197.360000000001</v>
      </c>
      <c r="FB147" s="1">
        <v>31509</v>
      </c>
      <c r="FC147" s="2">
        <v>466725</v>
      </c>
      <c r="FD147" s="2">
        <v>15</v>
      </c>
      <c r="FE147" s="3">
        <v>430560.71</v>
      </c>
      <c r="FF147" s="6">
        <v>14</v>
      </c>
      <c r="FG147" s="2">
        <v>27464</v>
      </c>
      <c r="FH147" s="1">
        <v>27179.759999999998</v>
      </c>
      <c r="FI147" s="1">
        <v>31466</v>
      </c>
      <c r="FJ147" s="2">
        <v>681204</v>
      </c>
      <c r="FK147" s="2">
        <v>22</v>
      </c>
      <c r="FL147" s="3">
        <v>659741.37</v>
      </c>
      <c r="FM147" s="6">
        <v>21</v>
      </c>
      <c r="FN147" s="2">
        <v>27479</v>
      </c>
      <c r="FO147" s="1">
        <v>27218.59</v>
      </c>
      <c r="FP147" s="1">
        <v>31481</v>
      </c>
      <c r="FQ147" s="2">
        <v>1400585</v>
      </c>
      <c r="FR147" s="2">
        <v>45</v>
      </c>
      <c r="FS147" s="3">
        <v>1410263.11</v>
      </c>
      <c r="FT147" s="6">
        <v>45</v>
      </c>
      <c r="FU147" s="2">
        <v>27437</v>
      </c>
      <c r="FV147" s="1">
        <v>27226.84</v>
      </c>
      <c r="FW147" s="1">
        <v>31440</v>
      </c>
      <c r="FX147" s="2">
        <v>2109976</v>
      </c>
      <c r="FY147" s="2">
        <v>68</v>
      </c>
      <c r="FZ147" s="3">
        <v>2161269.2200000002</v>
      </c>
      <c r="GA147" s="6">
        <v>69</v>
      </c>
      <c r="GB147" s="2">
        <v>32994</v>
      </c>
      <c r="GC147" s="1">
        <v>326140.59999999998</v>
      </c>
      <c r="GD147" s="1">
        <v>189412.3</v>
      </c>
      <c r="GE147" s="1">
        <v>136179.79999999999</v>
      </c>
      <c r="GF147" s="1">
        <v>37116</v>
      </c>
      <c r="GG147" s="2">
        <v>13188423</v>
      </c>
      <c r="GH147" s="2">
        <v>36</v>
      </c>
      <c r="GI147" s="4">
        <v>12741585</v>
      </c>
      <c r="GJ147" s="4">
        <v>35</v>
      </c>
      <c r="GK147" s="4">
        <v>4004334</v>
      </c>
      <c r="GL147" s="4">
        <v>19</v>
      </c>
      <c r="GM147" s="4">
        <v>8737160</v>
      </c>
      <c r="GN147" s="6">
        <v>57</v>
      </c>
    </row>
    <row r="148" spans="1:196" x14ac:dyDescent="0.2">
      <c r="A148" s="1" t="s">
        <v>162</v>
      </c>
      <c r="B148" s="5" t="s">
        <v>165</v>
      </c>
      <c r="C148" s="2">
        <v>2684</v>
      </c>
      <c r="D148" s="1">
        <v>2677.3629999999998</v>
      </c>
      <c r="E148" s="1">
        <v>2734</v>
      </c>
      <c r="F148" s="2">
        <v>1758099</v>
      </c>
      <c r="G148" s="2">
        <v>645</v>
      </c>
      <c r="H148" s="3">
        <v>326846.49</v>
      </c>
      <c r="I148" s="6">
        <v>120</v>
      </c>
      <c r="J148" s="2">
        <v>2683</v>
      </c>
      <c r="K148" s="1">
        <v>2668.1309999999999</v>
      </c>
      <c r="L148" s="1">
        <v>2733</v>
      </c>
      <c r="M148" s="2">
        <v>1486432</v>
      </c>
      <c r="N148" s="2">
        <v>547</v>
      </c>
      <c r="O148" s="3">
        <v>263002.45</v>
      </c>
      <c r="P148" s="6">
        <v>97</v>
      </c>
      <c r="Q148" s="2">
        <v>2710</v>
      </c>
      <c r="R148" s="1">
        <v>2683.0030000000002</v>
      </c>
      <c r="S148" s="1">
        <v>2760</v>
      </c>
      <c r="T148" s="2">
        <v>1327437</v>
      </c>
      <c r="U148" s="2">
        <v>486</v>
      </c>
      <c r="V148" s="3">
        <v>230309.75</v>
      </c>
      <c r="W148" s="6">
        <v>84</v>
      </c>
      <c r="X148" s="2">
        <v>2691</v>
      </c>
      <c r="Y148" s="1">
        <v>2682.6260000000002</v>
      </c>
      <c r="Z148" s="1">
        <v>2741</v>
      </c>
      <c r="AA148" s="2">
        <v>1352845</v>
      </c>
      <c r="AB148" s="2">
        <v>495</v>
      </c>
      <c r="AC148" s="3">
        <v>248946.39</v>
      </c>
      <c r="AD148" s="6">
        <v>91</v>
      </c>
      <c r="AE148" s="2">
        <v>2687</v>
      </c>
      <c r="AF148" s="1">
        <v>2676.029</v>
      </c>
      <c r="AG148" s="1">
        <v>2737</v>
      </c>
      <c r="AH148" s="2">
        <v>1432769</v>
      </c>
      <c r="AI148" s="2">
        <v>526</v>
      </c>
      <c r="AJ148" s="3">
        <v>287529.65000000002</v>
      </c>
      <c r="AK148" s="6">
        <v>105</v>
      </c>
      <c r="AL148" s="2">
        <v>2687</v>
      </c>
      <c r="AM148" s="1">
        <v>2687.1010000000001</v>
      </c>
      <c r="AN148" s="1">
        <v>2737</v>
      </c>
      <c r="AO148" s="2">
        <v>1745504</v>
      </c>
      <c r="AP148" s="2">
        <v>638</v>
      </c>
      <c r="AQ148" s="3">
        <v>373223.1</v>
      </c>
      <c r="AR148" s="6">
        <v>136</v>
      </c>
      <c r="AS148" s="2">
        <v>2697</v>
      </c>
      <c r="AT148" s="1">
        <v>2686.0610000000001</v>
      </c>
      <c r="AU148" s="1">
        <v>2747</v>
      </c>
      <c r="AV148" s="2">
        <v>1714753</v>
      </c>
      <c r="AW148" s="2">
        <v>627</v>
      </c>
      <c r="AX148" s="3">
        <v>382745.36</v>
      </c>
      <c r="AY148" s="6">
        <v>140</v>
      </c>
      <c r="AZ148" s="2">
        <v>2696</v>
      </c>
      <c r="BA148" s="1">
        <v>2684.8939999999998</v>
      </c>
      <c r="BB148" s="1">
        <v>2746</v>
      </c>
      <c r="BC148" s="2">
        <v>1630694</v>
      </c>
      <c r="BD148" s="2">
        <v>596</v>
      </c>
      <c r="BE148" s="3">
        <v>351302.22</v>
      </c>
      <c r="BF148" s="6">
        <v>128</v>
      </c>
      <c r="BG148" s="2">
        <v>2701</v>
      </c>
      <c r="BH148" s="1">
        <v>2683.2939999999999</v>
      </c>
      <c r="BI148" s="1">
        <v>2751</v>
      </c>
      <c r="BJ148" s="2">
        <v>1534157</v>
      </c>
      <c r="BK148" s="2">
        <v>561</v>
      </c>
      <c r="BL148" s="3">
        <v>320335.08</v>
      </c>
      <c r="BM148" s="6">
        <v>117</v>
      </c>
      <c r="BN148" s="2">
        <v>2694</v>
      </c>
      <c r="BO148" s="1">
        <v>2697.4290000000001</v>
      </c>
      <c r="BP148" s="1">
        <v>2744</v>
      </c>
      <c r="BQ148" s="2">
        <v>1362174</v>
      </c>
      <c r="BR148" s="2">
        <v>496</v>
      </c>
      <c r="BS148" s="3">
        <v>265383.57</v>
      </c>
      <c r="BT148" s="6">
        <v>97</v>
      </c>
      <c r="BU148" s="2">
        <v>2694</v>
      </c>
      <c r="BV148" s="1">
        <v>2685.366</v>
      </c>
      <c r="BW148" s="1">
        <v>2744</v>
      </c>
      <c r="BX148" s="2">
        <v>1499107</v>
      </c>
      <c r="BY148" s="2">
        <v>548</v>
      </c>
      <c r="BZ148" s="3">
        <v>306627.21999999997</v>
      </c>
      <c r="CA148" s="6">
        <v>112</v>
      </c>
      <c r="CB148" s="2">
        <v>2699</v>
      </c>
      <c r="CC148" s="1">
        <v>2695.0970000000002</v>
      </c>
      <c r="CD148" s="1">
        <v>2749</v>
      </c>
      <c r="CE148" s="2">
        <v>1674130</v>
      </c>
      <c r="CF148" s="2">
        <v>610</v>
      </c>
      <c r="CG148" s="3">
        <v>315675.57</v>
      </c>
      <c r="CH148" s="6">
        <v>115</v>
      </c>
      <c r="CI148" s="2">
        <v>3257</v>
      </c>
      <c r="CJ148" s="1">
        <v>32206.34</v>
      </c>
      <c r="CK148" s="1">
        <v>16028.76</v>
      </c>
      <c r="CL148" s="1">
        <v>16208.8</v>
      </c>
      <c r="CM148" s="1">
        <v>3307</v>
      </c>
      <c r="CN148" s="2">
        <v>18518099</v>
      </c>
      <c r="CO148" s="2">
        <v>566</v>
      </c>
      <c r="CP148" s="4">
        <v>3671891</v>
      </c>
      <c r="CQ148" s="4">
        <v>112</v>
      </c>
      <c r="CR148" s="4">
        <v>1998963</v>
      </c>
      <c r="CS148" s="4">
        <v>123</v>
      </c>
      <c r="CT148" s="4">
        <v>1673176</v>
      </c>
      <c r="CU148" s="6">
        <v>102</v>
      </c>
      <c r="CV148" s="2">
        <v>2416</v>
      </c>
      <c r="CW148" s="1">
        <v>2413.7669999999998</v>
      </c>
      <c r="CX148" s="1">
        <v>2688</v>
      </c>
      <c r="CY148" s="2">
        <v>236497</v>
      </c>
      <c r="CZ148" s="2">
        <v>88</v>
      </c>
      <c r="DA148" s="3">
        <v>233754.97</v>
      </c>
      <c r="DB148" s="6">
        <v>87</v>
      </c>
      <c r="DC148" s="2">
        <v>2413</v>
      </c>
      <c r="DD148" s="1">
        <v>2402.4319999999998</v>
      </c>
      <c r="DE148" s="1">
        <v>2685</v>
      </c>
      <c r="DF148" s="2">
        <v>173721</v>
      </c>
      <c r="DG148" s="2">
        <v>65</v>
      </c>
      <c r="DH148" s="3">
        <v>165202.25</v>
      </c>
      <c r="DI148" s="6">
        <v>62</v>
      </c>
      <c r="DJ148" s="2">
        <v>2427</v>
      </c>
      <c r="DK148" s="1">
        <v>2403.5010000000002</v>
      </c>
      <c r="DL148" s="1">
        <v>2699</v>
      </c>
      <c r="DM148" s="2">
        <v>114347</v>
      </c>
      <c r="DN148" s="2">
        <v>43</v>
      </c>
      <c r="DO148" s="3">
        <v>114829.1</v>
      </c>
      <c r="DP148" s="6">
        <v>43</v>
      </c>
      <c r="DQ148" s="2">
        <v>2410</v>
      </c>
      <c r="DR148" s="1">
        <v>2402.9609999999998</v>
      </c>
      <c r="DS148" s="1">
        <v>2682</v>
      </c>
      <c r="DT148" s="2">
        <v>69934</v>
      </c>
      <c r="DU148" s="2">
        <v>26</v>
      </c>
      <c r="DV148" s="3">
        <v>74569.13</v>
      </c>
      <c r="DW148" s="6">
        <v>28</v>
      </c>
      <c r="DX148" s="2">
        <v>2417</v>
      </c>
      <c r="DY148" s="1">
        <v>2408.33</v>
      </c>
      <c r="DZ148" s="1">
        <v>2689</v>
      </c>
      <c r="EA148" s="2">
        <v>51431</v>
      </c>
      <c r="EB148" s="2">
        <v>19</v>
      </c>
      <c r="EC148" s="3">
        <v>57736.37</v>
      </c>
      <c r="ED148" s="6">
        <v>22</v>
      </c>
      <c r="EE148" s="2">
        <v>2401</v>
      </c>
      <c r="EF148" s="1">
        <v>2395.0659999999998</v>
      </c>
      <c r="EG148" s="1">
        <v>2673</v>
      </c>
      <c r="EH148" s="2">
        <v>44875</v>
      </c>
      <c r="EI148" s="2">
        <v>17</v>
      </c>
      <c r="EJ148" s="3">
        <v>49056.09</v>
      </c>
      <c r="EK148" s="6">
        <v>18</v>
      </c>
      <c r="EL148" s="2">
        <v>2430</v>
      </c>
      <c r="EM148" s="1">
        <v>2430.0630000000001</v>
      </c>
      <c r="EN148" s="1">
        <v>2702</v>
      </c>
      <c r="EO148" s="2">
        <v>40022</v>
      </c>
      <c r="EP148" s="2">
        <v>15</v>
      </c>
      <c r="EQ148" s="3">
        <v>42447.75</v>
      </c>
      <c r="ER148" s="6">
        <v>16</v>
      </c>
      <c r="ES148" s="2">
        <v>2425</v>
      </c>
      <c r="ET148" s="1">
        <v>2413.3609999999999</v>
      </c>
      <c r="EU148" s="1">
        <v>2697</v>
      </c>
      <c r="EV148" s="2">
        <v>39256</v>
      </c>
      <c r="EW148" s="2">
        <v>15</v>
      </c>
      <c r="EX148" s="3">
        <v>41051.54</v>
      </c>
      <c r="EY148" s="6">
        <v>15</v>
      </c>
      <c r="EZ148" s="2">
        <v>2427</v>
      </c>
      <c r="FA148" s="1">
        <v>2411.8969999999999</v>
      </c>
      <c r="FB148" s="1">
        <v>2699</v>
      </c>
      <c r="FC148" s="2">
        <v>46804</v>
      </c>
      <c r="FD148" s="2">
        <v>17</v>
      </c>
      <c r="FE148" s="3">
        <v>48794.27</v>
      </c>
      <c r="FF148" s="6">
        <v>18</v>
      </c>
      <c r="FG148" s="2">
        <v>2421</v>
      </c>
      <c r="FH148" s="1">
        <v>2425.5630000000001</v>
      </c>
      <c r="FI148" s="1">
        <v>2693</v>
      </c>
      <c r="FJ148" s="2">
        <v>80304</v>
      </c>
      <c r="FK148" s="2">
        <v>30</v>
      </c>
      <c r="FL148" s="3">
        <v>86134.21</v>
      </c>
      <c r="FM148" s="6">
        <v>32</v>
      </c>
      <c r="FN148" s="2">
        <v>2422</v>
      </c>
      <c r="FO148" s="1">
        <v>2416.0650000000001</v>
      </c>
      <c r="FP148" s="1">
        <v>2694</v>
      </c>
      <c r="FQ148" s="2">
        <v>155350</v>
      </c>
      <c r="FR148" s="2">
        <v>58</v>
      </c>
      <c r="FS148" s="3">
        <v>168386.06</v>
      </c>
      <c r="FT148" s="6">
        <v>63</v>
      </c>
      <c r="FU148" s="2">
        <v>2428</v>
      </c>
      <c r="FV148" s="1">
        <v>2424.6320000000001</v>
      </c>
      <c r="FW148" s="1">
        <v>2700</v>
      </c>
      <c r="FX148" s="2">
        <v>199780</v>
      </c>
      <c r="FY148" s="2">
        <v>74</v>
      </c>
      <c r="FZ148" s="3">
        <v>217712.12</v>
      </c>
      <c r="GA148" s="6">
        <v>81</v>
      </c>
      <c r="GB148" s="2">
        <v>2862</v>
      </c>
      <c r="GC148" s="1">
        <v>28947.599999999999</v>
      </c>
      <c r="GD148" s="1">
        <v>16767.21</v>
      </c>
      <c r="GE148" s="1">
        <v>12178.22</v>
      </c>
      <c r="GF148" s="1">
        <v>3134</v>
      </c>
      <c r="GG148" s="2">
        <v>1252321</v>
      </c>
      <c r="GH148" s="2">
        <v>40</v>
      </c>
      <c r="GI148" s="4">
        <v>1299661</v>
      </c>
      <c r="GJ148" s="4">
        <v>41</v>
      </c>
      <c r="GK148" s="4">
        <v>401149</v>
      </c>
      <c r="GL148" s="4">
        <v>22</v>
      </c>
      <c r="GM148" s="4">
        <v>898488</v>
      </c>
      <c r="GN148" s="6">
        <v>67</v>
      </c>
    </row>
    <row r="149" spans="1:196" x14ac:dyDescent="0.2">
      <c r="A149" s="1" t="s">
        <v>162</v>
      </c>
      <c r="B149" s="5" t="s">
        <v>166</v>
      </c>
      <c r="C149" s="2">
        <v>994</v>
      </c>
      <c r="D149" s="1">
        <v>989.26499999999999</v>
      </c>
      <c r="E149" s="1">
        <v>1229</v>
      </c>
      <c r="F149" s="2">
        <v>620442</v>
      </c>
      <c r="G149" s="2">
        <v>507</v>
      </c>
      <c r="H149" s="3">
        <v>100739.76</v>
      </c>
      <c r="I149" s="6">
        <v>82</v>
      </c>
      <c r="J149" s="2">
        <v>989</v>
      </c>
      <c r="K149" s="1">
        <v>982.03300000000002</v>
      </c>
      <c r="L149" s="1">
        <v>1224</v>
      </c>
      <c r="M149" s="2">
        <v>543024</v>
      </c>
      <c r="N149" s="2">
        <v>447</v>
      </c>
      <c r="O149" s="3">
        <v>88966.41</v>
      </c>
      <c r="P149" s="6">
        <v>73</v>
      </c>
      <c r="Q149" s="2">
        <v>994</v>
      </c>
      <c r="R149" s="1">
        <v>990.10199999999998</v>
      </c>
      <c r="S149" s="1">
        <v>1229</v>
      </c>
      <c r="T149" s="2">
        <v>478441</v>
      </c>
      <c r="U149" s="2">
        <v>391</v>
      </c>
      <c r="V149" s="3">
        <v>73783.81</v>
      </c>
      <c r="W149" s="6">
        <v>60</v>
      </c>
      <c r="X149" s="2">
        <v>993</v>
      </c>
      <c r="Y149" s="1">
        <v>991.49599999999998</v>
      </c>
      <c r="Z149" s="1">
        <v>1228</v>
      </c>
      <c r="AA149" s="2">
        <v>521692</v>
      </c>
      <c r="AB149" s="2">
        <v>425</v>
      </c>
      <c r="AC149" s="3">
        <v>86117.48</v>
      </c>
      <c r="AD149" s="6">
        <v>70</v>
      </c>
      <c r="AE149" s="2">
        <v>989</v>
      </c>
      <c r="AF149" s="1">
        <v>982.197</v>
      </c>
      <c r="AG149" s="1">
        <v>1224</v>
      </c>
      <c r="AH149" s="2">
        <v>546133</v>
      </c>
      <c r="AI149" s="2">
        <v>449</v>
      </c>
      <c r="AJ149" s="3">
        <v>93339.65</v>
      </c>
      <c r="AK149" s="6">
        <v>77</v>
      </c>
      <c r="AL149" s="2">
        <v>992</v>
      </c>
      <c r="AM149" s="1">
        <v>982.36800000000005</v>
      </c>
      <c r="AN149" s="1">
        <v>1227</v>
      </c>
      <c r="AO149" s="2">
        <v>647462</v>
      </c>
      <c r="AP149" s="2">
        <v>533</v>
      </c>
      <c r="AQ149" s="3">
        <v>119528.6</v>
      </c>
      <c r="AR149" s="6">
        <v>98</v>
      </c>
      <c r="AS149" s="2">
        <v>988</v>
      </c>
      <c r="AT149" s="1">
        <v>980.83500000000004</v>
      </c>
      <c r="AU149" s="1">
        <v>1223</v>
      </c>
      <c r="AV149" s="2">
        <v>583437</v>
      </c>
      <c r="AW149" s="2">
        <v>481</v>
      </c>
      <c r="AX149" s="3">
        <v>106593.97</v>
      </c>
      <c r="AY149" s="6">
        <v>88</v>
      </c>
      <c r="AZ149" s="2">
        <v>988</v>
      </c>
      <c r="BA149" s="1">
        <v>983.39800000000002</v>
      </c>
      <c r="BB149" s="1">
        <v>1223</v>
      </c>
      <c r="BC149" s="2">
        <v>611469</v>
      </c>
      <c r="BD149" s="2">
        <v>502</v>
      </c>
      <c r="BE149" s="3">
        <v>112871.75</v>
      </c>
      <c r="BF149" s="6">
        <v>93</v>
      </c>
      <c r="BG149" s="2">
        <v>993</v>
      </c>
      <c r="BH149" s="1">
        <v>988.73099999999999</v>
      </c>
      <c r="BI149" s="1">
        <v>1228</v>
      </c>
      <c r="BJ149" s="2">
        <v>545151</v>
      </c>
      <c r="BK149" s="2">
        <v>446</v>
      </c>
      <c r="BL149" s="3">
        <v>98632.54</v>
      </c>
      <c r="BM149" s="6">
        <v>81</v>
      </c>
      <c r="BN149" s="2">
        <v>992</v>
      </c>
      <c r="BO149" s="1">
        <v>984.90099999999995</v>
      </c>
      <c r="BP149" s="1">
        <v>1227</v>
      </c>
      <c r="BQ149" s="2">
        <v>501894</v>
      </c>
      <c r="BR149" s="2">
        <v>412</v>
      </c>
      <c r="BS149" s="3">
        <v>82009.37</v>
      </c>
      <c r="BT149" s="6">
        <v>67</v>
      </c>
      <c r="BU149" s="2">
        <v>990</v>
      </c>
      <c r="BV149" s="1">
        <v>986.16399999999999</v>
      </c>
      <c r="BW149" s="1">
        <v>1225</v>
      </c>
      <c r="BX149" s="2">
        <v>549653</v>
      </c>
      <c r="BY149" s="2">
        <v>450</v>
      </c>
      <c r="BZ149" s="3">
        <v>91345.7</v>
      </c>
      <c r="CA149" s="6">
        <v>75</v>
      </c>
      <c r="CB149" s="2">
        <v>987</v>
      </c>
      <c r="CC149" s="1">
        <v>983.73199999999997</v>
      </c>
      <c r="CD149" s="1">
        <v>1222</v>
      </c>
      <c r="CE149" s="2">
        <v>595641</v>
      </c>
      <c r="CF149" s="2">
        <v>489</v>
      </c>
      <c r="CG149" s="3">
        <v>99505.39</v>
      </c>
      <c r="CH149" s="6">
        <v>82</v>
      </c>
      <c r="CI149" s="2">
        <v>1230</v>
      </c>
      <c r="CJ149" s="1">
        <v>11825.2</v>
      </c>
      <c r="CK149" s="1">
        <v>5875.43</v>
      </c>
      <c r="CL149" s="1">
        <v>5977.4369999999999</v>
      </c>
      <c r="CM149" s="1">
        <v>1465</v>
      </c>
      <c r="CN149" s="2">
        <v>6744439</v>
      </c>
      <c r="CO149" s="2">
        <v>479</v>
      </c>
      <c r="CP149" s="4">
        <v>1153424</v>
      </c>
      <c r="CQ149" s="4">
        <v>82</v>
      </c>
      <c r="CR149" s="4">
        <v>619285</v>
      </c>
      <c r="CS149" s="4">
        <v>88</v>
      </c>
      <c r="CT149" s="4">
        <v>534290</v>
      </c>
      <c r="CU149" s="6">
        <v>75</v>
      </c>
      <c r="CV149" s="2">
        <v>949</v>
      </c>
      <c r="CW149" s="1">
        <v>945.69899999999996</v>
      </c>
      <c r="CX149" s="1">
        <v>1289</v>
      </c>
      <c r="CY149" s="2">
        <v>92092</v>
      </c>
      <c r="CZ149" s="2">
        <v>72</v>
      </c>
      <c r="DA149" s="3">
        <v>77002.070000000007</v>
      </c>
      <c r="DB149" s="6">
        <v>60</v>
      </c>
      <c r="DC149" s="2">
        <v>941</v>
      </c>
      <c r="DD149" s="1">
        <v>934.2</v>
      </c>
      <c r="DE149" s="1">
        <v>1281</v>
      </c>
      <c r="DF149" s="2">
        <v>67297</v>
      </c>
      <c r="DG149" s="2">
        <v>53</v>
      </c>
      <c r="DH149" s="3">
        <v>58962.5</v>
      </c>
      <c r="DI149" s="6">
        <v>46</v>
      </c>
      <c r="DJ149" s="2">
        <v>942</v>
      </c>
      <c r="DK149" s="1">
        <v>937.101</v>
      </c>
      <c r="DL149" s="1">
        <v>1281</v>
      </c>
      <c r="DM149" s="2">
        <v>40808</v>
      </c>
      <c r="DN149" s="2">
        <v>32</v>
      </c>
      <c r="DO149" s="3">
        <v>36288.44</v>
      </c>
      <c r="DP149" s="6">
        <v>28</v>
      </c>
      <c r="DQ149" s="2">
        <v>946</v>
      </c>
      <c r="DR149" s="1">
        <v>945.86500000000001</v>
      </c>
      <c r="DS149" s="1">
        <v>1285</v>
      </c>
      <c r="DT149" s="2">
        <v>26085</v>
      </c>
      <c r="DU149" s="2">
        <v>20</v>
      </c>
      <c r="DV149" s="3">
        <v>23432.63</v>
      </c>
      <c r="DW149" s="6">
        <v>18</v>
      </c>
      <c r="DX149" s="2">
        <v>947</v>
      </c>
      <c r="DY149" s="1">
        <v>940.43</v>
      </c>
      <c r="DZ149" s="1">
        <v>1286</v>
      </c>
      <c r="EA149" s="2">
        <v>19584</v>
      </c>
      <c r="EB149" s="2">
        <v>15</v>
      </c>
      <c r="EC149" s="3">
        <v>17374.8</v>
      </c>
      <c r="ED149" s="6">
        <v>14</v>
      </c>
      <c r="EE149" s="2">
        <v>949</v>
      </c>
      <c r="EF149" s="1">
        <v>939.90099999999995</v>
      </c>
      <c r="EG149" s="1">
        <v>1288</v>
      </c>
      <c r="EH149" s="2">
        <v>16704</v>
      </c>
      <c r="EI149" s="2">
        <v>13</v>
      </c>
      <c r="EJ149" s="3">
        <v>13991.22</v>
      </c>
      <c r="EK149" s="6">
        <v>11</v>
      </c>
      <c r="EL149" s="2">
        <v>949</v>
      </c>
      <c r="EM149" s="1">
        <v>942.56899999999996</v>
      </c>
      <c r="EN149" s="1">
        <v>1288</v>
      </c>
      <c r="EO149" s="2">
        <v>15814</v>
      </c>
      <c r="EP149" s="2">
        <v>12</v>
      </c>
      <c r="EQ149" s="3">
        <v>12534.37</v>
      </c>
      <c r="ER149" s="6">
        <v>10</v>
      </c>
      <c r="ES149" s="2">
        <v>945</v>
      </c>
      <c r="ET149" s="1">
        <v>940.59900000000005</v>
      </c>
      <c r="EU149" s="1">
        <v>1284</v>
      </c>
      <c r="EV149" s="2">
        <v>14855</v>
      </c>
      <c r="EW149" s="2">
        <v>12</v>
      </c>
      <c r="EX149" s="3">
        <v>11411.84</v>
      </c>
      <c r="EY149" s="6">
        <v>9</v>
      </c>
      <c r="EZ149" s="2">
        <v>947</v>
      </c>
      <c r="FA149" s="1">
        <v>943.298</v>
      </c>
      <c r="FB149" s="1">
        <v>1286</v>
      </c>
      <c r="FC149" s="2">
        <v>17002</v>
      </c>
      <c r="FD149" s="2">
        <v>13</v>
      </c>
      <c r="FE149" s="3">
        <v>13546.57</v>
      </c>
      <c r="FF149" s="6">
        <v>11</v>
      </c>
      <c r="FG149" s="2">
        <v>952</v>
      </c>
      <c r="FH149" s="1">
        <v>944.20100000000002</v>
      </c>
      <c r="FI149" s="1">
        <v>1291</v>
      </c>
      <c r="FJ149" s="2">
        <v>33595</v>
      </c>
      <c r="FK149" s="2">
        <v>26</v>
      </c>
      <c r="FL149" s="3">
        <v>31041.79</v>
      </c>
      <c r="FM149" s="6">
        <v>24</v>
      </c>
      <c r="FN149" s="2">
        <v>946</v>
      </c>
      <c r="FO149" s="1">
        <v>942.33</v>
      </c>
      <c r="FP149" s="1">
        <v>1285</v>
      </c>
      <c r="FQ149" s="2">
        <v>64212</v>
      </c>
      <c r="FR149" s="2">
        <v>50</v>
      </c>
      <c r="FS149" s="3">
        <v>63201.32</v>
      </c>
      <c r="FT149" s="6">
        <v>49</v>
      </c>
      <c r="FU149" s="2">
        <v>944</v>
      </c>
      <c r="FV149" s="1">
        <v>940.36500000000001</v>
      </c>
      <c r="FW149" s="1">
        <v>1283</v>
      </c>
      <c r="FX149" s="2">
        <v>81283</v>
      </c>
      <c r="FY149" s="2">
        <v>64</v>
      </c>
      <c r="FZ149" s="3">
        <v>82296.12</v>
      </c>
      <c r="GA149" s="6">
        <v>64</v>
      </c>
      <c r="GB149" s="2">
        <v>1155</v>
      </c>
      <c r="GC149" s="1">
        <v>11296.54</v>
      </c>
      <c r="GD149" s="1">
        <v>6551.4309999999996</v>
      </c>
      <c r="GE149" s="1">
        <v>4762.549</v>
      </c>
      <c r="GF149" s="1">
        <v>1495</v>
      </c>
      <c r="GG149" s="2">
        <v>489331</v>
      </c>
      <c r="GH149" s="2">
        <v>33</v>
      </c>
      <c r="GI149" s="4">
        <v>441085</v>
      </c>
      <c r="GJ149" s="4">
        <v>30</v>
      </c>
      <c r="GK149" s="4">
        <v>123338</v>
      </c>
      <c r="GL149" s="4">
        <v>15</v>
      </c>
      <c r="GM149" s="4">
        <v>317747</v>
      </c>
      <c r="GN149" s="6">
        <v>52</v>
      </c>
    </row>
    <row r="150" spans="1:196" x14ac:dyDescent="0.2">
      <c r="A150" s="1" t="s">
        <v>162</v>
      </c>
      <c r="B150" s="5" t="s">
        <v>40</v>
      </c>
      <c r="C150" s="2">
        <v>11931</v>
      </c>
      <c r="D150" s="1">
        <v>11872.63</v>
      </c>
      <c r="E150" s="1">
        <v>12417</v>
      </c>
      <c r="F150" s="2">
        <v>11932099</v>
      </c>
      <c r="G150" s="2">
        <v>966</v>
      </c>
      <c r="H150" s="3">
        <v>2483132.91</v>
      </c>
      <c r="I150" s="6">
        <v>201</v>
      </c>
      <c r="J150" s="2">
        <v>11915</v>
      </c>
      <c r="K150" s="1">
        <v>11832.05</v>
      </c>
      <c r="L150" s="1">
        <v>12390</v>
      </c>
      <c r="M150" s="2">
        <v>10004465</v>
      </c>
      <c r="N150" s="2">
        <v>813</v>
      </c>
      <c r="O150" s="3">
        <v>2040275.15</v>
      </c>
      <c r="P150" s="6">
        <v>166</v>
      </c>
      <c r="Q150" s="2">
        <v>11906</v>
      </c>
      <c r="R150" s="1">
        <v>11830.79</v>
      </c>
      <c r="S150" s="1">
        <v>12381</v>
      </c>
      <c r="T150" s="2">
        <v>8839882</v>
      </c>
      <c r="U150" s="2">
        <v>719</v>
      </c>
      <c r="V150" s="3">
        <v>1734739.55</v>
      </c>
      <c r="W150" s="6">
        <v>141</v>
      </c>
      <c r="X150" s="2">
        <v>11917</v>
      </c>
      <c r="Y150" s="1">
        <v>11849.39</v>
      </c>
      <c r="Z150" s="1">
        <v>12392</v>
      </c>
      <c r="AA150" s="2">
        <v>8320269</v>
      </c>
      <c r="AB150" s="2">
        <v>675</v>
      </c>
      <c r="AC150" s="3">
        <v>1740365.66</v>
      </c>
      <c r="AD150" s="6">
        <v>141</v>
      </c>
      <c r="AE150" s="2">
        <v>11928</v>
      </c>
      <c r="AF150" s="1">
        <v>11861.45</v>
      </c>
      <c r="AG150" s="1">
        <v>12404</v>
      </c>
      <c r="AH150" s="2">
        <v>8568727</v>
      </c>
      <c r="AI150" s="2">
        <v>695</v>
      </c>
      <c r="AJ150" s="3">
        <v>1971428.5</v>
      </c>
      <c r="AK150" s="6">
        <v>160</v>
      </c>
      <c r="AL150" s="2">
        <v>11935</v>
      </c>
      <c r="AM150" s="1">
        <v>11858.09</v>
      </c>
      <c r="AN150" s="1">
        <v>12410</v>
      </c>
      <c r="AO150" s="2">
        <v>9611428</v>
      </c>
      <c r="AP150" s="2">
        <v>780</v>
      </c>
      <c r="AQ150" s="3">
        <v>2318695.54</v>
      </c>
      <c r="AR150" s="6">
        <v>188</v>
      </c>
      <c r="AS150" s="2">
        <v>11950</v>
      </c>
      <c r="AT150" s="1">
        <v>11871.03</v>
      </c>
      <c r="AU150" s="1">
        <v>12424</v>
      </c>
      <c r="AV150" s="2">
        <v>10377749</v>
      </c>
      <c r="AW150" s="2">
        <v>841</v>
      </c>
      <c r="AX150" s="3">
        <v>2534246.0099999998</v>
      </c>
      <c r="AY150" s="6">
        <v>205</v>
      </c>
      <c r="AZ150" s="2">
        <v>11939</v>
      </c>
      <c r="BA150" s="1">
        <v>11877.25</v>
      </c>
      <c r="BB150" s="1">
        <v>12413</v>
      </c>
      <c r="BC150" s="2">
        <v>9533404</v>
      </c>
      <c r="BD150" s="2">
        <v>772</v>
      </c>
      <c r="BE150" s="3">
        <v>2291955.13</v>
      </c>
      <c r="BF150" s="6">
        <v>186</v>
      </c>
      <c r="BG150" s="2">
        <v>11956</v>
      </c>
      <c r="BH150" s="1">
        <v>11873.39</v>
      </c>
      <c r="BI150" s="1">
        <v>12430</v>
      </c>
      <c r="BJ150" s="2">
        <v>9734800</v>
      </c>
      <c r="BK150" s="2">
        <v>789</v>
      </c>
      <c r="BL150" s="3">
        <v>2306324.8199999998</v>
      </c>
      <c r="BM150" s="6">
        <v>187</v>
      </c>
      <c r="BN150" s="2">
        <v>11951</v>
      </c>
      <c r="BO150" s="1">
        <v>11889.13</v>
      </c>
      <c r="BP150" s="1">
        <v>12424</v>
      </c>
      <c r="BQ150" s="2">
        <v>8584289</v>
      </c>
      <c r="BR150" s="2">
        <v>695</v>
      </c>
      <c r="BS150" s="3">
        <v>1960104.52</v>
      </c>
      <c r="BT150" s="6">
        <v>159</v>
      </c>
      <c r="BU150" s="2">
        <v>11918</v>
      </c>
      <c r="BV150" s="1">
        <v>11872.19</v>
      </c>
      <c r="BW150" s="1">
        <v>12392</v>
      </c>
      <c r="BX150" s="2">
        <v>9708957</v>
      </c>
      <c r="BY150" s="2">
        <v>787</v>
      </c>
      <c r="BZ150" s="3">
        <v>2068525.4</v>
      </c>
      <c r="CA150" s="6">
        <v>168</v>
      </c>
      <c r="CB150" s="2">
        <v>11964</v>
      </c>
      <c r="CC150" s="1">
        <v>11904.82</v>
      </c>
      <c r="CD150" s="1">
        <v>12438</v>
      </c>
      <c r="CE150" s="2">
        <v>11173439</v>
      </c>
      <c r="CF150" s="2">
        <v>903</v>
      </c>
      <c r="CG150" s="3">
        <v>2392261.7000000002</v>
      </c>
      <c r="CH150" s="6">
        <v>193</v>
      </c>
      <c r="CI150" s="2">
        <v>13585</v>
      </c>
      <c r="CJ150" s="1">
        <v>142392</v>
      </c>
      <c r="CK150" s="1">
        <v>71093.490000000005</v>
      </c>
      <c r="CL150" s="1">
        <v>71517.740000000005</v>
      </c>
      <c r="CM150" s="1">
        <v>14083</v>
      </c>
      <c r="CN150" s="2">
        <v>116389490</v>
      </c>
      <c r="CO150" s="2">
        <v>788</v>
      </c>
      <c r="CP150" s="4">
        <v>25842057</v>
      </c>
      <c r="CQ150" s="4">
        <v>175</v>
      </c>
      <c r="CR150" s="4">
        <v>13598581</v>
      </c>
      <c r="CS150" s="4">
        <v>185</v>
      </c>
      <c r="CT150" s="4">
        <v>12242534</v>
      </c>
      <c r="CU150" s="6">
        <v>165</v>
      </c>
      <c r="CV150" s="2">
        <v>5821</v>
      </c>
      <c r="CW150" s="1">
        <v>5790.2650000000003</v>
      </c>
      <c r="CX150" s="1">
        <v>6319</v>
      </c>
      <c r="CY150" s="2">
        <v>731731</v>
      </c>
      <c r="CZ150" s="2">
        <v>116</v>
      </c>
      <c r="DA150" s="3">
        <v>755664.14</v>
      </c>
      <c r="DB150" s="6">
        <v>120</v>
      </c>
      <c r="DC150" s="2">
        <v>5793</v>
      </c>
      <c r="DD150" s="1">
        <v>5761.3969999999999</v>
      </c>
      <c r="DE150" s="1">
        <v>6291</v>
      </c>
      <c r="DF150" s="2">
        <v>528306</v>
      </c>
      <c r="DG150" s="2">
        <v>84</v>
      </c>
      <c r="DH150" s="3">
        <v>510006.73</v>
      </c>
      <c r="DI150" s="6">
        <v>82</v>
      </c>
      <c r="DJ150" s="2">
        <v>5803</v>
      </c>
      <c r="DK150" s="1">
        <v>5762.3620000000001</v>
      </c>
      <c r="DL150" s="1">
        <v>6301</v>
      </c>
      <c r="DM150" s="2">
        <v>366938</v>
      </c>
      <c r="DN150" s="2">
        <v>59</v>
      </c>
      <c r="DO150" s="3">
        <v>370894.09</v>
      </c>
      <c r="DP150" s="6">
        <v>59</v>
      </c>
      <c r="DQ150" s="2">
        <v>5805</v>
      </c>
      <c r="DR150" s="1">
        <v>5767.5969999999998</v>
      </c>
      <c r="DS150" s="1">
        <v>6303</v>
      </c>
      <c r="DT150" s="2">
        <v>237849</v>
      </c>
      <c r="DU150" s="2">
        <v>38</v>
      </c>
      <c r="DV150" s="3">
        <v>263670.31</v>
      </c>
      <c r="DW150" s="6">
        <v>42</v>
      </c>
      <c r="DX150" s="2">
        <v>5806</v>
      </c>
      <c r="DY150" s="1">
        <v>5772.4250000000002</v>
      </c>
      <c r="DZ150" s="1">
        <v>6305</v>
      </c>
      <c r="EA150" s="2">
        <v>162251</v>
      </c>
      <c r="EB150" s="2">
        <v>26</v>
      </c>
      <c r="EC150" s="3">
        <v>188662.01</v>
      </c>
      <c r="ED150" s="6">
        <v>30</v>
      </c>
      <c r="EE150" s="2">
        <v>5801</v>
      </c>
      <c r="EF150" s="1">
        <v>5767.5320000000002</v>
      </c>
      <c r="EG150" s="1">
        <v>6300</v>
      </c>
      <c r="EH150" s="2">
        <v>153033</v>
      </c>
      <c r="EI150" s="2">
        <v>24</v>
      </c>
      <c r="EJ150" s="3">
        <v>173980.22</v>
      </c>
      <c r="EK150" s="6">
        <v>28</v>
      </c>
      <c r="EL150" s="2">
        <v>5811</v>
      </c>
      <c r="EM150" s="1">
        <v>5769.4279999999999</v>
      </c>
      <c r="EN150" s="1">
        <v>6309</v>
      </c>
      <c r="EO150" s="2">
        <v>132367</v>
      </c>
      <c r="EP150" s="2">
        <v>21</v>
      </c>
      <c r="EQ150" s="3">
        <v>143719.92000000001</v>
      </c>
      <c r="ER150" s="6">
        <v>23</v>
      </c>
      <c r="ES150" s="2">
        <v>5804</v>
      </c>
      <c r="ET150" s="1">
        <v>5769.0680000000002</v>
      </c>
      <c r="EU150" s="1">
        <v>6301</v>
      </c>
      <c r="EV150" s="2">
        <v>135734</v>
      </c>
      <c r="EW150" s="2">
        <v>22</v>
      </c>
      <c r="EX150" s="3">
        <v>146427.70000000001</v>
      </c>
      <c r="EY150" s="6">
        <v>23</v>
      </c>
      <c r="EZ150" s="2">
        <v>5823</v>
      </c>
      <c r="FA150" s="1">
        <v>5770.9629999999997</v>
      </c>
      <c r="FB150" s="1">
        <v>6321</v>
      </c>
      <c r="FC150" s="2">
        <v>145054</v>
      </c>
      <c r="FD150" s="2">
        <v>23</v>
      </c>
      <c r="FE150" s="3">
        <v>154102.79</v>
      </c>
      <c r="FF150" s="6">
        <v>25</v>
      </c>
      <c r="FG150" s="2">
        <v>5807</v>
      </c>
      <c r="FH150" s="1">
        <v>5780.0919999999996</v>
      </c>
      <c r="FI150" s="1">
        <v>6304</v>
      </c>
      <c r="FJ150" s="2">
        <v>216870</v>
      </c>
      <c r="FK150" s="2">
        <v>35</v>
      </c>
      <c r="FL150" s="3">
        <v>237167.24</v>
      </c>
      <c r="FM150" s="6">
        <v>38</v>
      </c>
      <c r="FN150" s="2">
        <v>5791</v>
      </c>
      <c r="FO150" s="1">
        <v>5771.1620000000003</v>
      </c>
      <c r="FP150" s="1">
        <v>6288</v>
      </c>
      <c r="FQ150" s="2">
        <v>399046</v>
      </c>
      <c r="FR150" s="2">
        <v>64</v>
      </c>
      <c r="FS150" s="3">
        <v>437781.47</v>
      </c>
      <c r="FT150" s="6">
        <v>70</v>
      </c>
      <c r="FU150" s="2">
        <v>5805</v>
      </c>
      <c r="FV150" s="1">
        <v>5778.6210000000001</v>
      </c>
      <c r="FW150" s="1">
        <v>6302</v>
      </c>
      <c r="FX150" s="2">
        <v>603437</v>
      </c>
      <c r="FY150" s="2">
        <v>96</v>
      </c>
      <c r="FZ150" s="3">
        <v>673403.87</v>
      </c>
      <c r="GA150" s="6">
        <v>107</v>
      </c>
      <c r="GB150" s="2">
        <v>6602</v>
      </c>
      <c r="GC150" s="1">
        <v>69260.820000000007</v>
      </c>
      <c r="GD150" s="1">
        <v>40207.440000000002</v>
      </c>
      <c r="GE150" s="1">
        <v>29059.89</v>
      </c>
      <c r="GF150" s="1">
        <v>7109</v>
      </c>
      <c r="GG150" s="2">
        <v>3812616</v>
      </c>
      <c r="GH150" s="2">
        <v>51</v>
      </c>
      <c r="GI150" s="4">
        <v>4055462</v>
      </c>
      <c r="GJ150" s="4">
        <v>54</v>
      </c>
      <c r="GK150" s="4">
        <v>1342158</v>
      </c>
      <c r="GL150" s="4">
        <v>31</v>
      </c>
      <c r="GM150" s="4">
        <v>2713253</v>
      </c>
      <c r="GN150" s="6">
        <v>87</v>
      </c>
    </row>
    <row r="151" spans="1:196" x14ac:dyDescent="0.2">
      <c r="A151" s="1" t="s">
        <v>167</v>
      </c>
      <c r="B151" s="5" t="s">
        <v>168</v>
      </c>
      <c r="C151" s="2">
        <v>5978</v>
      </c>
      <c r="D151" s="1">
        <v>5855.8909999999996</v>
      </c>
      <c r="E151" s="1">
        <v>6430</v>
      </c>
      <c r="F151" s="2">
        <v>3376267</v>
      </c>
      <c r="G151" s="2">
        <v>536</v>
      </c>
      <c r="H151" s="3">
        <v>435624.03</v>
      </c>
      <c r="I151" s="6">
        <v>69</v>
      </c>
      <c r="J151" s="2">
        <v>5980</v>
      </c>
      <c r="K151" s="1">
        <v>5852.1930000000002</v>
      </c>
      <c r="L151" s="1">
        <v>6432</v>
      </c>
      <c r="M151" s="2">
        <v>3054511</v>
      </c>
      <c r="N151" s="2">
        <v>485</v>
      </c>
      <c r="O151" s="3">
        <v>383328.97</v>
      </c>
      <c r="P151" s="6">
        <v>61</v>
      </c>
      <c r="Q151" s="2">
        <v>5993</v>
      </c>
      <c r="R151" s="1">
        <v>5853.1670000000004</v>
      </c>
      <c r="S151" s="1">
        <v>6445</v>
      </c>
      <c r="T151" s="2">
        <v>2532137</v>
      </c>
      <c r="U151" s="2">
        <v>402</v>
      </c>
      <c r="V151" s="3">
        <v>306806.99</v>
      </c>
      <c r="W151" s="6">
        <v>49</v>
      </c>
      <c r="X151" s="2">
        <v>5998</v>
      </c>
      <c r="Y151" s="1">
        <v>5860.9949999999999</v>
      </c>
      <c r="Z151" s="1">
        <v>6450</v>
      </c>
      <c r="AA151" s="2">
        <v>2445352</v>
      </c>
      <c r="AB151" s="2">
        <v>388</v>
      </c>
      <c r="AC151" s="3">
        <v>296046.90000000002</v>
      </c>
      <c r="AD151" s="6">
        <v>47</v>
      </c>
      <c r="AE151" s="2">
        <v>6011</v>
      </c>
      <c r="AF151" s="1">
        <v>5863.8980000000001</v>
      </c>
      <c r="AG151" s="1">
        <v>6463</v>
      </c>
      <c r="AH151" s="2">
        <v>2430656</v>
      </c>
      <c r="AI151" s="2">
        <v>386</v>
      </c>
      <c r="AJ151" s="3">
        <v>296249.71000000002</v>
      </c>
      <c r="AK151" s="6">
        <v>47</v>
      </c>
      <c r="AL151" s="2">
        <v>6011</v>
      </c>
      <c r="AM151" s="1">
        <v>5846.6559999999999</v>
      </c>
      <c r="AN151" s="1">
        <v>6463</v>
      </c>
      <c r="AO151" s="2">
        <v>2818200</v>
      </c>
      <c r="AP151" s="2">
        <v>448</v>
      </c>
      <c r="AQ151" s="3">
        <v>356451.08</v>
      </c>
      <c r="AR151" s="6">
        <v>57</v>
      </c>
      <c r="AS151" s="2">
        <v>6004</v>
      </c>
      <c r="AT151" s="1">
        <v>5853.9620000000004</v>
      </c>
      <c r="AU151" s="1">
        <v>6469</v>
      </c>
      <c r="AV151" s="2">
        <v>4061649</v>
      </c>
      <c r="AW151" s="2">
        <v>644</v>
      </c>
      <c r="AX151" s="3">
        <v>592554.06000000006</v>
      </c>
      <c r="AY151" s="6">
        <v>94</v>
      </c>
      <c r="AZ151" s="2">
        <v>6027</v>
      </c>
      <c r="BA151" s="1">
        <v>5847.799</v>
      </c>
      <c r="BB151" s="1">
        <v>6479</v>
      </c>
      <c r="BC151" s="2">
        <v>3133879</v>
      </c>
      <c r="BD151" s="2">
        <v>499</v>
      </c>
      <c r="BE151" s="3">
        <v>412520.5</v>
      </c>
      <c r="BF151" s="6">
        <v>66</v>
      </c>
      <c r="BG151" s="2">
        <v>6008</v>
      </c>
      <c r="BH151" s="1">
        <v>5856.4650000000001</v>
      </c>
      <c r="BI151" s="1">
        <v>6460</v>
      </c>
      <c r="BJ151" s="2">
        <v>2752532</v>
      </c>
      <c r="BK151" s="2">
        <v>437</v>
      </c>
      <c r="BL151" s="3">
        <v>344100.38</v>
      </c>
      <c r="BM151" s="6">
        <v>55</v>
      </c>
      <c r="BN151" s="2">
        <v>5999</v>
      </c>
      <c r="BO151" s="1">
        <v>5856.5889999999999</v>
      </c>
      <c r="BP151" s="1">
        <v>6451</v>
      </c>
      <c r="BQ151" s="2">
        <v>2283972</v>
      </c>
      <c r="BR151" s="2">
        <v>363</v>
      </c>
      <c r="BS151" s="3">
        <v>280131.7</v>
      </c>
      <c r="BT151" s="6">
        <v>44</v>
      </c>
      <c r="BU151" s="2">
        <v>5992</v>
      </c>
      <c r="BV151" s="1">
        <v>5853.6210000000001</v>
      </c>
      <c r="BW151" s="1">
        <v>6444</v>
      </c>
      <c r="BX151" s="2">
        <v>2585557</v>
      </c>
      <c r="BY151" s="2">
        <v>411</v>
      </c>
      <c r="BZ151" s="3">
        <v>320772.46999999997</v>
      </c>
      <c r="CA151" s="6">
        <v>51</v>
      </c>
      <c r="CB151" s="2">
        <v>5980</v>
      </c>
      <c r="CC151" s="1">
        <v>5884.4319999999998</v>
      </c>
      <c r="CD151" s="1">
        <v>6432</v>
      </c>
      <c r="CE151" s="2">
        <v>3430043</v>
      </c>
      <c r="CF151" s="2">
        <v>542</v>
      </c>
      <c r="CG151" s="3">
        <v>449990.42</v>
      </c>
      <c r="CH151" s="6">
        <v>71</v>
      </c>
      <c r="CI151" s="2">
        <v>8096</v>
      </c>
      <c r="CJ151" s="1">
        <v>70285.399999999994</v>
      </c>
      <c r="CK151" s="1">
        <v>35099.9</v>
      </c>
      <c r="CL151" s="1">
        <v>35077.78</v>
      </c>
      <c r="CM151" s="1">
        <v>8561</v>
      </c>
      <c r="CN151" s="2">
        <v>34904757</v>
      </c>
      <c r="CO151" s="2">
        <v>470</v>
      </c>
      <c r="CP151" s="4">
        <v>4474579</v>
      </c>
      <c r="CQ151" s="4">
        <v>60</v>
      </c>
      <c r="CR151" s="4">
        <v>2316883</v>
      </c>
      <c r="CS151" s="4">
        <v>62</v>
      </c>
      <c r="CT151" s="4">
        <v>2157680</v>
      </c>
      <c r="CU151" s="6">
        <v>58</v>
      </c>
      <c r="CV151" s="2">
        <v>5149</v>
      </c>
      <c r="CW151" s="1">
        <v>5052.9939999999997</v>
      </c>
      <c r="CX151" s="1">
        <v>6104</v>
      </c>
      <c r="CY151" s="2">
        <v>459303</v>
      </c>
      <c r="CZ151" s="2">
        <v>77</v>
      </c>
      <c r="DA151" s="3">
        <v>414078.73</v>
      </c>
      <c r="DB151" s="6">
        <v>69</v>
      </c>
      <c r="DC151" s="2">
        <v>5166</v>
      </c>
      <c r="DD151" s="1">
        <v>5054.759</v>
      </c>
      <c r="DE151" s="1">
        <v>6121</v>
      </c>
      <c r="DF151" s="2">
        <v>384961</v>
      </c>
      <c r="DG151" s="2">
        <v>64</v>
      </c>
      <c r="DH151" s="3">
        <v>324663.77</v>
      </c>
      <c r="DI151" s="6">
        <v>54</v>
      </c>
      <c r="DJ151" s="2">
        <v>5177</v>
      </c>
      <c r="DK151" s="1">
        <v>5053.7659999999996</v>
      </c>
      <c r="DL151" s="1">
        <v>6132</v>
      </c>
      <c r="DM151" s="2">
        <v>245171</v>
      </c>
      <c r="DN151" s="2">
        <v>41</v>
      </c>
      <c r="DO151" s="3">
        <v>202524.82</v>
      </c>
      <c r="DP151" s="6">
        <v>34</v>
      </c>
      <c r="DQ151" s="2">
        <v>5183</v>
      </c>
      <c r="DR151" s="1">
        <v>5060.8649999999998</v>
      </c>
      <c r="DS151" s="1">
        <v>6138</v>
      </c>
      <c r="DT151" s="2">
        <v>175779</v>
      </c>
      <c r="DU151" s="2">
        <v>29</v>
      </c>
      <c r="DV151" s="3">
        <v>179626</v>
      </c>
      <c r="DW151" s="6">
        <v>30</v>
      </c>
      <c r="DX151" s="2">
        <v>5185</v>
      </c>
      <c r="DY151" s="1">
        <v>5066.4309999999996</v>
      </c>
      <c r="DZ151" s="1">
        <v>6140</v>
      </c>
      <c r="EA151" s="2">
        <v>106035</v>
      </c>
      <c r="EB151" s="2">
        <v>18</v>
      </c>
      <c r="EC151" s="3">
        <v>107077.87</v>
      </c>
      <c r="ED151" s="6">
        <v>18</v>
      </c>
      <c r="EE151" s="2">
        <v>5189</v>
      </c>
      <c r="EF151" s="1">
        <v>5052.3249999999998</v>
      </c>
      <c r="EG151" s="1">
        <v>6144</v>
      </c>
      <c r="EH151" s="2">
        <v>73977</v>
      </c>
      <c r="EI151" s="2">
        <v>12</v>
      </c>
      <c r="EJ151" s="3">
        <v>67857.87</v>
      </c>
      <c r="EK151" s="6">
        <v>11</v>
      </c>
      <c r="EL151" s="2">
        <v>5184</v>
      </c>
      <c r="EM151" s="1">
        <v>5057.4319999999998</v>
      </c>
      <c r="EN151" s="1">
        <v>6152</v>
      </c>
      <c r="EO151" s="2">
        <v>61109</v>
      </c>
      <c r="EP151" s="2">
        <v>10</v>
      </c>
      <c r="EQ151" s="3">
        <v>52472.32</v>
      </c>
      <c r="ER151" s="6">
        <v>9</v>
      </c>
      <c r="ES151" s="2">
        <v>5201</v>
      </c>
      <c r="ET151" s="1">
        <v>5049.5360000000001</v>
      </c>
      <c r="EU151" s="1">
        <v>6156</v>
      </c>
      <c r="EV151" s="2">
        <v>61465</v>
      </c>
      <c r="EW151" s="2">
        <v>10</v>
      </c>
      <c r="EX151" s="3">
        <v>52351.96</v>
      </c>
      <c r="EY151" s="6">
        <v>9</v>
      </c>
      <c r="EZ151" s="2">
        <v>5175</v>
      </c>
      <c r="FA151" s="1">
        <v>5048.9979999999996</v>
      </c>
      <c r="FB151" s="1">
        <v>6130</v>
      </c>
      <c r="FC151" s="2">
        <v>77712</v>
      </c>
      <c r="FD151" s="2">
        <v>13</v>
      </c>
      <c r="FE151" s="3">
        <v>66653.89</v>
      </c>
      <c r="FF151" s="6">
        <v>11</v>
      </c>
      <c r="FG151" s="2">
        <v>5171</v>
      </c>
      <c r="FH151" s="1">
        <v>5053.527</v>
      </c>
      <c r="FI151" s="1">
        <v>6126</v>
      </c>
      <c r="FJ151" s="2">
        <v>138867</v>
      </c>
      <c r="FK151" s="2">
        <v>23</v>
      </c>
      <c r="FL151" s="3">
        <v>134473.62</v>
      </c>
      <c r="FM151" s="6">
        <v>22</v>
      </c>
      <c r="FN151" s="2">
        <v>5178</v>
      </c>
      <c r="FO151" s="1">
        <v>5053.723</v>
      </c>
      <c r="FP151" s="1">
        <v>6133</v>
      </c>
      <c r="FQ151" s="2">
        <v>241693</v>
      </c>
      <c r="FR151" s="2">
        <v>40</v>
      </c>
      <c r="FS151" s="3">
        <v>228975.51</v>
      </c>
      <c r="FT151" s="6">
        <v>38</v>
      </c>
      <c r="FU151" s="2">
        <v>5176</v>
      </c>
      <c r="FV151" s="1">
        <v>5082.3990000000003</v>
      </c>
      <c r="FW151" s="1">
        <v>6131</v>
      </c>
      <c r="FX151" s="2">
        <v>420211</v>
      </c>
      <c r="FY151" s="2">
        <v>70</v>
      </c>
      <c r="FZ151" s="3">
        <v>401484.57</v>
      </c>
      <c r="GA151" s="6">
        <v>67</v>
      </c>
      <c r="GB151" s="2">
        <v>6918</v>
      </c>
      <c r="GC151" s="1">
        <v>60686.53</v>
      </c>
      <c r="GD151" s="1">
        <v>35255.14</v>
      </c>
      <c r="GE151" s="1">
        <v>25268.3</v>
      </c>
      <c r="GF151" s="1">
        <v>7886</v>
      </c>
      <c r="GG151" s="2">
        <v>2446283</v>
      </c>
      <c r="GH151" s="2">
        <v>35</v>
      </c>
      <c r="GI151" s="4">
        <v>2232245</v>
      </c>
      <c r="GJ151" s="4">
        <v>32</v>
      </c>
      <c r="GK151" s="4">
        <v>682836</v>
      </c>
      <c r="GL151" s="4">
        <v>17</v>
      </c>
      <c r="GM151" s="4">
        <v>1549356</v>
      </c>
      <c r="GN151" s="6">
        <v>54</v>
      </c>
    </row>
    <row r="152" spans="1:196" x14ac:dyDescent="0.2">
      <c r="A152" s="1" t="s">
        <v>167</v>
      </c>
      <c r="B152" s="5" t="s">
        <v>169</v>
      </c>
      <c r="C152" s="2">
        <v>1585</v>
      </c>
      <c r="D152" s="1">
        <v>1565.2339999999999</v>
      </c>
      <c r="E152" s="1">
        <v>1639</v>
      </c>
      <c r="F152" s="2">
        <v>878397</v>
      </c>
      <c r="G152" s="2">
        <v>543</v>
      </c>
      <c r="H152" s="3">
        <v>132035.13</v>
      </c>
      <c r="I152" s="6">
        <v>82</v>
      </c>
      <c r="J152" s="2">
        <v>1586</v>
      </c>
      <c r="K152" s="1">
        <v>1564.2360000000001</v>
      </c>
      <c r="L152" s="1">
        <v>1640</v>
      </c>
      <c r="M152" s="2">
        <v>843301</v>
      </c>
      <c r="N152" s="2">
        <v>521</v>
      </c>
      <c r="O152" s="3">
        <v>123594.5</v>
      </c>
      <c r="P152" s="6">
        <v>76</v>
      </c>
      <c r="Q152" s="2">
        <v>1582</v>
      </c>
      <c r="R152" s="1">
        <v>1563.9359999999999</v>
      </c>
      <c r="S152" s="1">
        <v>1636</v>
      </c>
      <c r="T152" s="2">
        <v>685595</v>
      </c>
      <c r="U152" s="2">
        <v>424</v>
      </c>
      <c r="V152" s="3">
        <v>95893.34</v>
      </c>
      <c r="W152" s="6">
        <v>59</v>
      </c>
      <c r="X152" s="2">
        <v>1584</v>
      </c>
      <c r="Y152" s="1">
        <v>1560.2660000000001</v>
      </c>
      <c r="Z152" s="1">
        <v>1638</v>
      </c>
      <c r="AA152" s="2">
        <v>625275</v>
      </c>
      <c r="AB152" s="2">
        <v>388</v>
      </c>
      <c r="AC152" s="3">
        <v>84316.94</v>
      </c>
      <c r="AD152" s="6">
        <v>52</v>
      </c>
      <c r="AE152" s="2">
        <v>1580</v>
      </c>
      <c r="AF152" s="1">
        <v>1563.297</v>
      </c>
      <c r="AG152" s="1">
        <v>1634</v>
      </c>
      <c r="AH152" s="2">
        <v>639259</v>
      </c>
      <c r="AI152" s="2">
        <v>395</v>
      </c>
      <c r="AJ152" s="3">
        <v>86997.98</v>
      </c>
      <c r="AK152" s="6">
        <v>54</v>
      </c>
      <c r="AL152" s="2">
        <v>1588</v>
      </c>
      <c r="AM152" s="1">
        <v>1558.1969999999999</v>
      </c>
      <c r="AN152" s="1">
        <v>1642</v>
      </c>
      <c r="AO152" s="2">
        <v>698505</v>
      </c>
      <c r="AP152" s="2">
        <v>434</v>
      </c>
      <c r="AQ152" s="3">
        <v>101217.83</v>
      </c>
      <c r="AR152" s="6">
        <v>63</v>
      </c>
      <c r="AS152" s="2">
        <v>1581</v>
      </c>
      <c r="AT152" s="1">
        <v>1565.364</v>
      </c>
      <c r="AU152" s="1">
        <v>1635</v>
      </c>
      <c r="AV152" s="2">
        <v>823891</v>
      </c>
      <c r="AW152" s="2">
        <v>509</v>
      </c>
      <c r="AX152" s="3">
        <v>128905.62</v>
      </c>
      <c r="AY152" s="6">
        <v>80</v>
      </c>
      <c r="AZ152" s="2">
        <v>1588</v>
      </c>
      <c r="BA152" s="1">
        <v>1557.732</v>
      </c>
      <c r="BB152" s="1">
        <v>1642</v>
      </c>
      <c r="BC152" s="2">
        <v>666721</v>
      </c>
      <c r="BD152" s="2">
        <v>414</v>
      </c>
      <c r="BE152" s="3">
        <v>103811.74</v>
      </c>
      <c r="BF152" s="6">
        <v>64</v>
      </c>
      <c r="BG152" s="2">
        <v>1584</v>
      </c>
      <c r="BH152" s="1">
        <v>1568.7329999999999</v>
      </c>
      <c r="BI152" s="1">
        <v>1638</v>
      </c>
      <c r="BJ152" s="2">
        <v>668784</v>
      </c>
      <c r="BK152" s="2">
        <v>412</v>
      </c>
      <c r="BL152" s="3">
        <v>91383.34</v>
      </c>
      <c r="BM152" s="6">
        <v>56</v>
      </c>
      <c r="BN152" s="2">
        <v>1588</v>
      </c>
      <c r="BO152" s="1">
        <v>1563.867</v>
      </c>
      <c r="BP152" s="1">
        <v>1642</v>
      </c>
      <c r="BQ152" s="2">
        <v>623141</v>
      </c>
      <c r="BR152" s="2">
        <v>385</v>
      </c>
      <c r="BS152" s="3">
        <v>85543.14</v>
      </c>
      <c r="BT152" s="6">
        <v>53</v>
      </c>
      <c r="BU152" s="2">
        <v>1598</v>
      </c>
      <c r="BV152" s="1">
        <v>1568.568</v>
      </c>
      <c r="BW152" s="1">
        <v>1652</v>
      </c>
      <c r="BX152" s="2">
        <v>800324</v>
      </c>
      <c r="BY152" s="2">
        <v>494</v>
      </c>
      <c r="BZ152" s="3">
        <v>119669.55</v>
      </c>
      <c r="CA152" s="6">
        <v>74</v>
      </c>
      <c r="CB152" s="2">
        <v>1575</v>
      </c>
      <c r="CC152" s="1">
        <v>1562.6669999999999</v>
      </c>
      <c r="CD152" s="1">
        <v>1629</v>
      </c>
      <c r="CE152" s="2">
        <v>919470</v>
      </c>
      <c r="CF152" s="2">
        <v>569</v>
      </c>
      <c r="CG152" s="3">
        <v>146300.98000000001</v>
      </c>
      <c r="CH152" s="6">
        <v>91</v>
      </c>
      <c r="CI152" s="2">
        <v>1962</v>
      </c>
      <c r="CJ152" s="1">
        <v>18762.05</v>
      </c>
      <c r="CK152" s="1">
        <v>9373.7009999999991</v>
      </c>
      <c r="CL152" s="1">
        <v>9292.1769999999997</v>
      </c>
      <c r="CM152" s="1">
        <v>2016</v>
      </c>
      <c r="CN152" s="2">
        <v>8872663</v>
      </c>
      <c r="CO152" s="2">
        <v>460</v>
      </c>
      <c r="CP152" s="4">
        <v>1299660</v>
      </c>
      <c r="CQ152" s="4">
        <v>67</v>
      </c>
      <c r="CR152" s="4">
        <v>607452</v>
      </c>
      <c r="CS152" s="4">
        <v>63</v>
      </c>
      <c r="CT152" s="4">
        <v>692179</v>
      </c>
      <c r="CU152" s="6">
        <v>72</v>
      </c>
      <c r="CV152" s="2">
        <v>1421</v>
      </c>
      <c r="CW152" s="1">
        <v>1403.6</v>
      </c>
      <c r="CX152" s="1">
        <v>1426</v>
      </c>
      <c r="CY152" s="2">
        <v>142647</v>
      </c>
      <c r="CZ152" s="2">
        <v>101</v>
      </c>
      <c r="DA152" s="3">
        <v>123555.5</v>
      </c>
      <c r="DB152" s="6">
        <v>88</v>
      </c>
      <c r="DC152" s="2">
        <v>1417</v>
      </c>
      <c r="DD152" s="1">
        <v>1401.769</v>
      </c>
      <c r="DE152" s="1">
        <v>1422</v>
      </c>
      <c r="DF152" s="2">
        <v>128245</v>
      </c>
      <c r="DG152" s="2">
        <v>91</v>
      </c>
      <c r="DH152" s="3">
        <v>127802.13</v>
      </c>
      <c r="DI152" s="6">
        <v>91</v>
      </c>
      <c r="DJ152" s="2">
        <v>1419</v>
      </c>
      <c r="DK152" s="1">
        <v>1403.635</v>
      </c>
      <c r="DL152" s="1">
        <v>1424</v>
      </c>
      <c r="DM152" s="2">
        <v>78858</v>
      </c>
      <c r="DN152" s="2">
        <v>56</v>
      </c>
      <c r="DO152" s="3">
        <v>73188.740000000005</v>
      </c>
      <c r="DP152" s="6">
        <v>52</v>
      </c>
      <c r="DQ152" s="2">
        <v>1422</v>
      </c>
      <c r="DR152" s="1">
        <v>1400.3340000000001</v>
      </c>
      <c r="DS152" s="1">
        <v>1427</v>
      </c>
      <c r="DT152" s="2">
        <v>50977</v>
      </c>
      <c r="DU152" s="2">
        <v>36</v>
      </c>
      <c r="DV152" s="3">
        <v>58981.2</v>
      </c>
      <c r="DW152" s="6">
        <v>42</v>
      </c>
      <c r="DX152" s="2">
        <v>1415</v>
      </c>
      <c r="DY152" s="1">
        <v>1403.5319999999999</v>
      </c>
      <c r="DZ152" s="1">
        <v>1420</v>
      </c>
      <c r="EA152" s="2">
        <v>33851</v>
      </c>
      <c r="EB152" s="2">
        <v>24</v>
      </c>
      <c r="EC152" s="3">
        <v>39202.449999999997</v>
      </c>
      <c r="ED152" s="6">
        <v>28</v>
      </c>
      <c r="EE152" s="2">
        <v>1428</v>
      </c>
      <c r="EF152" s="1">
        <v>1400.1990000000001</v>
      </c>
      <c r="EG152" s="1">
        <v>1433</v>
      </c>
      <c r="EH152" s="2">
        <v>20596</v>
      </c>
      <c r="EI152" s="2">
        <v>15</v>
      </c>
      <c r="EJ152" s="3">
        <v>22111.64</v>
      </c>
      <c r="EK152" s="6">
        <v>16</v>
      </c>
      <c r="EL152" s="2">
        <v>1421</v>
      </c>
      <c r="EM152" s="1">
        <v>1407.1320000000001</v>
      </c>
      <c r="EN152" s="1">
        <v>1426</v>
      </c>
      <c r="EO152" s="2">
        <v>17310</v>
      </c>
      <c r="EP152" s="2">
        <v>12</v>
      </c>
      <c r="EQ152" s="3">
        <v>17942.97</v>
      </c>
      <c r="ER152" s="6">
        <v>13</v>
      </c>
      <c r="ES152" s="2">
        <v>1429</v>
      </c>
      <c r="ET152" s="1">
        <v>1400.5319999999999</v>
      </c>
      <c r="EU152" s="1">
        <v>1434</v>
      </c>
      <c r="EV152" s="2">
        <v>17794</v>
      </c>
      <c r="EW152" s="2">
        <v>13</v>
      </c>
      <c r="EX152" s="3">
        <v>18341.14</v>
      </c>
      <c r="EY152" s="6">
        <v>13</v>
      </c>
      <c r="EZ152" s="2">
        <v>1421</v>
      </c>
      <c r="FA152" s="1">
        <v>1407.43</v>
      </c>
      <c r="FB152" s="1">
        <v>1426</v>
      </c>
      <c r="FC152" s="2">
        <v>28049</v>
      </c>
      <c r="FD152" s="2">
        <v>20</v>
      </c>
      <c r="FE152" s="3">
        <v>28954.07</v>
      </c>
      <c r="FF152" s="6">
        <v>21</v>
      </c>
      <c r="FG152" s="2">
        <v>1424</v>
      </c>
      <c r="FH152" s="1">
        <v>1405.3989999999999</v>
      </c>
      <c r="FI152" s="1">
        <v>1429</v>
      </c>
      <c r="FJ152" s="2">
        <v>57301</v>
      </c>
      <c r="FK152" s="2">
        <v>41</v>
      </c>
      <c r="FL152" s="3">
        <v>63964.5</v>
      </c>
      <c r="FM152" s="6">
        <v>45</v>
      </c>
      <c r="FN152" s="2">
        <v>1435</v>
      </c>
      <c r="FO152" s="1">
        <v>1409.1669999999999</v>
      </c>
      <c r="FP152" s="1">
        <v>1440</v>
      </c>
      <c r="FQ152" s="2">
        <v>101994</v>
      </c>
      <c r="FR152" s="2">
        <v>72</v>
      </c>
      <c r="FS152" s="3">
        <v>106541.18</v>
      </c>
      <c r="FT152" s="6">
        <v>75</v>
      </c>
      <c r="FU152" s="2">
        <v>1414</v>
      </c>
      <c r="FV152" s="1">
        <v>1404.934</v>
      </c>
      <c r="FW152" s="1">
        <v>1419</v>
      </c>
      <c r="FX152" s="2">
        <v>144830</v>
      </c>
      <c r="FY152" s="2">
        <v>103</v>
      </c>
      <c r="FZ152" s="3">
        <v>153965.88</v>
      </c>
      <c r="GA152" s="6">
        <v>109</v>
      </c>
      <c r="GB152" s="2">
        <v>1735</v>
      </c>
      <c r="GC152" s="1">
        <v>16847.62</v>
      </c>
      <c r="GD152" s="1">
        <v>9791.7720000000008</v>
      </c>
      <c r="GE152" s="1">
        <v>6949.6019999999999</v>
      </c>
      <c r="GF152" s="1">
        <v>1740</v>
      </c>
      <c r="GG152" s="2">
        <v>822452</v>
      </c>
      <c r="GH152" s="2">
        <v>49</v>
      </c>
      <c r="GI152" s="4">
        <v>834528</v>
      </c>
      <c r="GJ152" s="4">
        <v>49</v>
      </c>
      <c r="GK152" s="4">
        <v>257641</v>
      </c>
      <c r="GL152" s="4">
        <v>26</v>
      </c>
      <c r="GM152" s="4">
        <v>576907</v>
      </c>
      <c r="GN152" s="6">
        <v>83</v>
      </c>
    </row>
    <row r="153" spans="1:196" x14ac:dyDescent="0.2">
      <c r="A153" s="1" t="s">
        <v>167</v>
      </c>
      <c r="B153" s="5" t="s">
        <v>40</v>
      </c>
      <c r="C153" s="2">
        <v>29968</v>
      </c>
      <c r="D153" s="1">
        <v>29765.52</v>
      </c>
      <c r="E153" s="1">
        <v>30734</v>
      </c>
      <c r="F153" s="2">
        <v>28687136</v>
      </c>
      <c r="G153" s="2">
        <v>940</v>
      </c>
      <c r="H153" s="3">
        <v>4447819.5</v>
      </c>
      <c r="I153" s="6">
        <v>146</v>
      </c>
      <c r="J153" s="2">
        <v>29905</v>
      </c>
      <c r="K153" s="1">
        <v>29696.87</v>
      </c>
      <c r="L153" s="1">
        <v>30671</v>
      </c>
      <c r="M153" s="2">
        <v>25449886</v>
      </c>
      <c r="N153" s="2">
        <v>836</v>
      </c>
      <c r="O153" s="3">
        <v>3812551.47</v>
      </c>
      <c r="P153" s="6">
        <v>125</v>
      </c>
      <c r="Q153" s="2">
        <v>29995</v>
      </c>
      <c r="R153" s="1">
        <v>29767.59</v>
      </c>
      <c r="S153" s="1">
        <v>30758</v>
      </c>
      <c r="T153" s="2">
        <v>21948088</v>
      </c>
      <c r="U153" s="2">
        <v>719</v>
      </c>
      <c r="V153" s="3">
        <v>3259651.49</v>
      </c>
      <c r="W153" s="6">
        <v>107</v>
      </c>
      <c r="X153" s="2">
        <v>29975</v>
      </c>
      <c r="Y153" s="1">
        <v>29763.040000000001</v>
      </c>
      <c r="Z153" s="1">
        <v>30738</v>
      </c>
      <c r="AA153" s="2">
        <v>20799565</v>
      </c>
      <c r="AB153" s="2">
        <v>681</v>
      </c>
      <c r="AC153" s="3">
        <v>3096458.71</v>
      </c>
      <c r="AD153" s="6">
        <v>101</v>
      </c>
      <c r="AE153" s="2">
        <v>29977</v>
      </c>
      <c r="AF153" s="1">
        <v>29720.58</v>
      </c>
      <c r="AG153" s="1">
        <v>30740</v>
      </c>
      <c r="AH153" s="2">
        <v>20349915</v>
      </c>
      <c r="AI153" s="2">
        <v>668</v>
      </c>
      <c r="AJ153" s="3">
        <v>3300733.78</v>
      </c>
      <c r="AK153" s="6">
        <v>108</v>
      </c>
      <c r="AL153" s="2">
        <v>29963</v>
      </c>
      <c r="AM153" s="1">
        <v>29706.67</v>
      </c>
      <c r="AN153" s="1">
        <v>30725</v>
      </c>
      <c r="AO153" s="2">
        <v>23641832</v>
      </c>
      <c r="AP153" s="2">
        <v>776</v>
      </c>
      <c r="AQ153" s="3">
        <v>4074642.43</v>
      </c>
      <c r="AR153" s="6">
        <v>134</v>
      </c>
      <c r="AS153" s="2">
        <v>29964</v>
      </c>
      <c r="AT153" s="1">
        <v>29740.41</v>
      </c>
      <c r="AU153" s="1">
        <v>30726</v>
      </c>
      <c r="AV153" s="2">
        <v>27611697</v>
      </c>
      <c r="AW153" s="2">
        <v>905</v>
      </c>
      <c r="AX153" s="3">
        <v>5171425.01</v>
      </c>
      <c r="AY153" s="6">
        <v>170</v>
      </c>
      <c r="AZ153" s="2">
        <v>29995</v>
      </c>
      <c r="BA153" s="1">
        <v>29767.14</v>
      </c>
      <c r="BB153" s="1">
        <v>30758</v>
      </c>
      <c r="BC153" s="2">
        <v>24639340</v>
      </c>
      <c r="BD153" s="2">
        <v>807</v>
      </c>
      <c r="BE153" s="3">
        <v>4364819.28</v>
      </c>
      <c r="BF153" s="6">
        <v>143</v>
      </c>
      <c r="BG153" s="2">
        <v>29974</v>
      </c>
      <c r="BH153" s="1">
        <v>29745.74</v>
      </c>
      <c r="BI153" s="1">
        <v>30739</v>
      </c>
      <c r="BJ153" s="2">
        <v>21796113</v>
      </c>
      <c r="BK153" s="2">
        <v>715</v>
      </c>
      <c r="BL153" s="3">
        <v>3623890.36</v>
      </c>
      <c r="BM153" s="6">
        <v>119</v>
      </c>
      <c r="BN153" s="2">
        <v>29961</v>
      </c>
      <c r="BO153" s="1">
        <v>29803.75</v>
      </c>
      <c r="BP153" s="1">
        <v>30726</v>
      </c>
      <c r="BQ153" s="2">
        <v>19259258</v>
      </c>
      <c r="BR153" s="2">
        <v>630</v>
      </c>
      <c r="BS153" s="3">
        <v>3108582.27</v>
      </c>
      <c r="BT153" s="6">
        <v>102</v>
      </c>
      <c r="BU153" s="2">
        <v>30026</v>
      </c>
      <c r="BV153" s="1">
        <v>29809.99</v>
      </c>
      <c r="BW153" s="1">
        <v>30791</v>
      </c>
      <c r="BX153" s="2">
        <v>23025719</v>
      </c>
      <c r="BY153" s="2">
        <v>753</v>
      </c>
      <c r="BZ153" s="3">
        <v>3615350.24</v>
      </c>
      <c r="CA153" s="6">
        <v>118</v>
      </c>
      <c r="CB153" s="2">
        <v>30011</v>
      </c>
      <c r="CC153" s="1">
        <v>29861.81</v>
      </c>
      <c r="CD153" s="1">
        <v>30776</v>
      </c>
      <c r="CE153" s="2">
        <v>27052349</v>
      </c>
      <c r="CF153" s="2">
        <v>883</v>
      </c>
      <c r="CG153" s="3">
        <v>4291268.09</v>
      </c>
      <c r="CH153" s="6">
        <v>140</v>
      </c>
      <c r="CI153" s="2">
        <v>34972</v>
      </c>
      <c r="CJ153" s="1">
        <v>357148.5</v>
      </c>
      <c r="CK153" s="1">
        <v>178148.7</v>
      </c>
      <c r="CL153" s="1">
        <v>178901.8</v>
      </c>
      <c r="CM153" s="1">
        <v>35744</v>
      </c>
      <c r="CN153" s="2">
        <v>284260921</v>
      </c>
      <c r="CO153" s="2">
        <v>779</v>
      </c>
      <c r="CP153" s="4">
        <v>46167124</v>
      </c>
      <c r="CQ153" s="4">
        <v>126</v>
      </c>
      <c r="CR153" s="4">
        <v>24084072</v>
      </c>
      <c r="CS153" s="4">
        <v>132</v>
      </c>
      <c r="CT153" s="4">
        <v>22085445</v>
      </c>
      <c r="CU153" s="6">
        <v>121</v>
      </c>
      <c r="CV153" s="2">
        <v>3722</v>
      </c>
      <c r="CW153" s="1">
        <v>3697.3609999999999</v>
      </c>
      <c r="CX153" s="1">
        <v>3866</v>
      </c>
      <c r="CY153" s="2">
        <v>465861</v>
      </c>
      <c r="CZ153" s="2">
        <v>121</v>
      </c>
      <c r="DA153" s="3">
        <v>447145.8</v>
      </c>
      <c r="DB153" s="6">
        <v>116</v>
      </c>
      <c r="DC153" s="2">
        <v>3709</v>
      </c>
      <c r="DD153" s="1">
        <v>3689.665</v>
      </c>
      <c r="DE153" s="1">
        <v>3853</v>
      </c>
      <c r="DF153" s="2">
        <v>375735</v>
      </c>
      <c r="DG153" s="2">
        <v>98</v>
      </c>
      <c r="DH153" s="3">
        <v>351059.29</v>
      </c>
      <c r="DI153" s="6">
        <v>92</v>
      </c>
      <c r="DJ153" s="2">
        <v>3715</v>
      </c>
      <c r="DK153" s="1">
        <v>3688.2979999999998</v>
      </c>
      <c r="DL153" s="1">
        <v>3859</v>
      </c>
      <c r="DM153" s="2">
        <v>255303</v>
      </c>
      <c r="DN153" s="2">
        <v>67</v>
      </c>
      <c r="DO153" s="3">
        <v>235706.28</v>
      </c>
      <c r="DP153" s="6">
        <v>62</v>
      </c>
      <c r="DQ153" s="2">
        <v>3720</v>
      </c>
      <c r="DR153" s="1">
        <v>3698.6959999999999</v>
      </c>
      <c r="DS153" s="1">
        <v>3864</v>
      </c>
      <c r="DT153" s="2">
        <v>177986</v>
      </c>
      <c r="DU153" s="2">
        <v>46</v>
      </c>
      <c r="DV153" s="3">
        <v>196407.64</v>
      </c>
      <c r="DW153" s="6">
        <v>51</v>
      </c>
      <c r="DX153" s="2">
        <v>3725</v>
      </c>
      <c r="DY153" s="1">
        <v>3693.5990000000002</v>
      </c>
      <c r="DZ153" s="1">
        <v>3869</v>
      </c>
      <c r="EA153" s="2">
        <v>98894</v>
      </c>
      <c r="EB153" s="2">
        <v>26</v>
      </c>
      <c r="EC153" s="3">
        <v>109900.81</v>
      </c>
      <c r="ED153" s="6">
        <v>29</v>
      </c>
      <c r="EE153" s="2">
        <v>3719</v>
      </c>
      <c r="EF153" s="1">
        <v>3685.866</v>
      </c>
      <c r="EG153" s="1">
        <v>3863</v>
      </c>
      <c r="EH153" s="2">
        <v>74658</v>
      </c>
      <c r="EI153" s="2">
        <v>20</v>
      </c>
      <c r="EJ153" s="3">
        <v>78026.02</v>
      </c>
      <c r="EK153" s="6">
        <v>20</v>
      </c>
      <c r="EL153" s="2">
        <v>3733</v>
      </c>
      <c r="EM153" s="1">
        <v>3697.5630000000001</v>
      </c>
      <c r="EN153" s="1">
        <v>3876</v>
      </c>
      <c r="EO153" s="2">
        <v>57000</v>
      </c>
      <c r="EP153" s="2">
        <v>15</v>
      </c>
      <c r="EQ153" s="3">
        <v>56212.69</v>
      </c>
      <c r="ER153" s="6">
        <v>15</v>
      </c>
      <c r="ES153" s="2">
        <v>3734</v>
      </c>
      <c r="ET153" s="1">
        <v>3694.4659999999999</v>
      </c>
      <c r="EU153" s="1">
        <v>3877</v>
      </c>
      <c r="EV153" s="2">
        <v>56011</v>
      </c>
      <c r="EW153" s="2">
        <v>15</v>
      </c>
      <c r="EX153" s="3">
        <v>54610.78</v>
      </c>
      <c r="EY153" s="6">
        <v>14</v>
      </c>
      <c r="EZ153" s="2">
        <v>3738</v>
      </c>
      <c r="FA153" s="1">
        <v>3697.0630000000001</v>
      </c>
      <c r="FB153" s="1">
        <v>3881</v>
      </c>
      <c r="FC153" s="2">
        <v>74110</v>
      </c>
      <c r="FD153" s="2">
        <v>19</v>
      </c>
      <c r="FE153" s="3">
        <v>72243.210000000006</v>
      </c>
      <c r="FF153" s="6">
        <v>19</v>
      </c>
      <c r="FG153" s="2">
        <v>3722</v>
      </c>
      <c r="FH153" s="1">
        <v>3698.4670000000001</v>
      </c>
      <c r="FI153" s="1">
        <v>3865</v>
      </c>
      <c r="FJ153" s="2">
        <v>139576</v>
      </c>
      <c r="FK153" s="2">
        <v>36</v>
      </c>
      <c r="FL153" s="3">
        <v>147486.44</v>
      </c>
      <c r="FM153" s="6">
        <v>38</v>
      </c>
      <c r="FN153" s="2">
        <v>3736</v>
      </c>
      <c r="FO153" s="1">
        <v>3700.6010000000001</v>
      </c>
      <c r="FP153" s="1">
        <v>3879</v>
      </c>
      <c r="FQ153" s="2">
        <v>254013</v>
      </c>
      <c r="FR153" s="2">
        <v>66</v>
      </c>
      <c r="FS153" s="3">
        <v>258989.34</v>
      </c>
      <c r="FT153" s="6">
        <v>67</v>
      </c>
      <c r="FU153" s="2">
        <v>3722</v>
      </c>
      <c r="FV153" s="1">
        <v>3702.4989999999998</v>
      </c>
      <c r="FW153" s="1">
        <v>3865</v>
      </c>
      <c r="FX153" s="2">
        <v>398584</v>
      </c>
      <c r="FY153" s="2">
        <v>104</v>
      </c>
      <c r="FZ153" s="3">
        <v>413309.03</v>
      </c>
      <c r="GA153" s="6">
        <v>107</v>
      </c>
      <c r="GB153" s="2">
        <v>4259</v>
      </c>
      <c r="GC153" s="1">
        <v>44344.08</v>
      </c>
      <c r="GD153" s="1">
        <v>25763.85</v>
      </c>
      <c r="GE153" s="1">
        <v>18527.36</v>
      </c>
      <c r="GF153" s="1">
        <v>4403</v>
      </c>
      <c r="GG153" s="2">
        <v>2427731</v>
      </c>
      <c r="GH153" s="2">
        <v>53</v>
      </c>
      <c r="GI153" s="4">
        <v>2421108</v>
      </c>
      <c r="GJ153" s="4">
        <v>53</v>
      </c>
      <c r="GK153" s="4">
        <v>737997</v>
      </c>
      <c r="GL153" s="4">
        <v>28</v>
      </c>
      <c r="GM153" s="4">
        <v>1683059</v>
      </c>
      <c r="GN153" s="6">
        <v>88</v>
      </c>
    </row>
    <row r="154" spans="1:196" x14ac:dyDescent="0.2">
      <c r="A154" s="1" t="s">
        <v>170</v>
      </c>
      <c r="B154" s="5" t="s">
        <v>171</v>
      </c>
      <c r="C154" s="2">
        <v>6186</v>
      </c>
      <c r="D154" s="1">
        <v>6106.433</v>
      </c>
      <c r="E154" s="1">
        <v>6211</v>
      </c>
      <c r="F154" s="2">
        <v>3851119</v>
      </c>
      <c r="G154" s="2">
        <v>628</v>
      </c>
      <c r="H154" s="3">
        <v>629779.15</v>
      </c>
      <c r="I154" s="6">
        <v>103</v>
      </c>
      <c r="J154" s="2">
        <v>6219</v>
      </c>
      <c r="K154" s="1">
        <v>6114.3919999999998</v>
      </c>
      <c r="L154" s="1">
        <v>6244</v>
      </c>
      <c r="M154" s="2">
        <v>3454351</v>
      </c>
      <c r="N154" s="2">
        <v>563</v>
      </c>
      <c r="O154" s="3">
        <v>544300.14</v>
      </c>
      <c r="P154" s="6">
        <v>89</v>
      </c>
      <c r="Q154" s="2">
        <v>6220</v>
      </c>
      <c r="R154" s="1">
        <v>6112.933</v>
      </c>
      <c r="S154" s="1">
        <v>6245</v>
      </c>
      <c r="T154" s="2">
        <v>2870659</v>
      </c>
      <c r="U154" s="2">
        <v>468</v>
      </c>
      <c r="V154" s="3">
        <v>433466.85</v>
      </c>
      <c r="W154" s="6">
        <v>71</v>
      </c>
      <c r="X154" s="2">
        <v>6222</v>
      </c>
      <c r="Y154" s="1">
        <v>6127.9920000000002</v>
      </c>
      <c r="Z154" s="1">
        <v>6247</v>
      </c>
      <c r="AA154" s="2">
        <v>2878302</v>
      </c>
      <c r="AB154" s="2">
        <v>468</v>
      </c>
      <c r="AC154" s="3">
        <v>437203.22</v>
      </c>
      <c r="AD154" s="6">
        <v>71</v>
      </c>
      <c r="AE154" s="2">
        <v>6208</v>
      </c>
      <c r="AF154" s="1">
        <v>6118.4660000000003</v>
      </c>
      <c r="AG154" s="1">
        <v>6233</v>
      </c>
      <c r="AH154" s="2">
        <v>3192679</v>
      </c>
      <c r="AI154" s="2">
        <v>520</v>
      </c>
      <c r="AJ154" s="3">
        <v>493431.42</v>
      </c>
      <c r="AK154" s="6">
        <v>80</v>
      </c>
      <c r="AL154" s="2">
        <v>6226</v>
      </c>
      <c r="AM154" s="1">
        <v>6107.6580000000004</v>
      </c>
      <c r="AN154" s="1">
        <v>6251</v>
      </c>
      <c r="AO154" s="2">
        <v>4248067</v>
      </c>
      <c r="AP154" s="2">
        <v>693</v>
      </c>
      <c r="AQ154" s="3">
        <v>737716.57</v>
      </c>
      <c r="AR154" s="6">
        <v>120</v>
      </c>
      <c r="AS154" s="2">
        <v>6222</v>
      </c>
      <c r="AT154" s="1">
        <v>6107.8990000000003</v>
      </c>
      <c r="AU154" s="1">
        <v>6247</v>
      </c>
      <c r="AV154" s="2">
        <v>5483624</v>
      </c>
      <c r="AW154" s="2">
        <v>894</v>
      </c>
      <c r="AX154" s="3">
        <v>1043489.47</v>
      </c>
      <c r="AY154" s="6">
        <v>170</v>
      </c>
      <c r="AZ154" s="2">
        <v>6210</v>
      </c>
      <c r="BA154" s="1">
        <v>6113.7569999999996</v>
      </c>
      <c r="BB154" s="1">
        <v>6235</v>
      </c>
      <c r="BC154" s="2">
        <v>4494727</v>
      </c>
      <c r="BD154" s="2">
        <v>732</v>
      </c>
      <c r="BE154" s="3">
        <v>781292.13</v>
      </c>
      <c r="BF154" s="6">
        <v>127</v>
      </c>
      <c r="BG154" s="2">
        <v>6225</v>
      </c>
      <c r="BH154" s="1">
        <v>6117.6639999999998</v>
      </c>
      <c r="BI154" s="1">
        <v>6251</v>
      </c>
      <c r="BJ154" s="2">
        <v>3626388</v>
      </c>
      <c r="BK154" s="2">
        <v>590</v>
      </c>
      <c r="BL154" s="3">
        <v>578479.75</v>
      </c>
      <c r="BM154" s="6">
        <v>94</v>
      </c>
      <c r="BN154" s="2">
        <v>6261</v>
      </c>
      <c r="BO154" s="1">
        <v>6164.62</v>
      </c>
      <c r="BP154" s="1">
        <v>6286</v>
      </c>
      <c r="BQ154" s="2">
        <v>2728300</v>
      </c>
      <c r="BR154" s="2">
        <v>441</v>
      </c>
      <c r="BS154" s="3">
        <v>397222.44</v>
      </c>
      <c r="BT154" s="6">
        <v>64</v>
      </c>
      <c r="BU154" s="2">
        <v>6263</v>
      </c>
      <c r="BV154" s="1">
        <v>6165.0680000000002</v>
      </c>
      <c r="BW154" s="1">
        <v>6288</v>
      </c>
      <c r="BX154" s="2">
        <v>3218964</v>
      </c>
      <c r="BY154" s="2">
        <v>520</v>
      </c>
      <c r="BZ154" s="3">
        <v>505528.21</v>
      </c>
      <c r="CA154" s="6">
        <v>82</v>
      </c>
      <c r="CB154" s="2">
        <v>6275</v>
      </c>
      <c r="CC154" s="1">
        <v>6205.9319999999998</v>
      </c>
      <c r="CD154" s="1">
        <v>6301</v>
      </c>
      <c r="CE154" s="2">
        <v>3937697</v>
      </c>
      <c r="CF154" s="2">
        <v>632</v>
      </c>
      <c r="CG154" s="3">
        <v>679033.66</v>
      </c>
      <c r="CH154" s="6">
        <v>109</v>
      </c>
      <c r="CI154" s="2">
        <v>8046</v>
      </c>
      <c r="CJ154" s="1">
        <v>73562.61</v>
      </c>
      <c r="CK154" s="1">
        <v>36688.76</v>
      </c>
      <c r="CL154" s="1">
        <v>36808.83</v>
      </c>
      <c r="CM154" s="1">
        <v>8073</v>
      </c>
      <c r="CN154" s="2">
        <v>43984887</v>
      </c>
      <c r="CO154" s="2">
        <v>596</v>
      </c>
      <c r="CP154" s="4">
        <v>7260902</v>
      </c>
      <c r="CQ154" s="4">
        <v>98</v>
      </c>
      <c r="CR154" s="4">
        <v>4075200</v>
      </c>
      <c r="CS154" s="4">
        <v>111</v>
      </c>
      <c r="CT154" s="4">
        <v>3185923</v>
      </c>
      <c r="CU154" s="6">
        <v>86</v>
      </c>
      <c r="CV154" s="2">
        <v>5527</v>
      </c>
      <c r="CW154" s="1">
        <v>5462.0330000000004</v>
      </c>
      <c r="CX154" s="1">
        <v>6098</v>
      </c>
      <c r="CY154" s="2">
        <v>537186</v>
      </c>
      <c r="CZ154" s="2">
        <v>89</v>
      </c>
      <c r="DA154" s="3">
        <v>508626.35</v>
      </c>
      <c r="DB154" s="6">
        <v>84</v>
      </c>
      <c r="DC154" s="2">
        <v>5550</v>
      </c>
      <c r="DD154" s="1">
        <v>5467.9920000000002</v>
      </c>
      <c r="DE154" s="1">
        <v>6121</v>
      </c>
      <c r="DF154" s="2">
        <v>430309</v>
      </c>
      <c r="DG154" s="2">
        <v>71</v>
      </c>
      <c r="DH154" s="3">
        <v>399522.07</v>
      </c>
      <c r="DI154" s="6">
        <v>66</v>
      </c>
      <c r="DJ154" s="2">
        <v>5555</v>
      </c>
      <c r="DK154" s="1">
        <v>5466.0050000000001</v>
      </c>
      <c r="DL154" s="1">
        <v>6126</v>
      </c>
      <c r="DM154" s="2">
        <v>235117</v>
      </c>
      <c r="DN154" s="2">
        <v>39</v>
      </c>
      <c r="DO154" s="3">
        <v>217486.5</v>
      </c>
      <c r="DP154" s="6">
        <v>36</v>
      </c>
      <c r="DQ154" s="2">
        <v>5544</v>
      </c>
      <c r="DR154" s="1">
        <v>5473.8950000000004</v>
      </c>
      <c r="DS154" s="1">
        <v>6115</v>
      </c>
      <c r="DT154" s="2">
        <v>158767</v>
      </c>
      <c r="DU154" s="2">
        <v>26</v>
      </c>
      <c r="DV154" s="3">
        <v>173322.49</v>
      </c>
      <c r="DW154" s="6">
        <v>29</v>
      </c>
      <c r="DX154" s="2">
        <v>5547</v>
      </c>
      <c r="DY154" s="1">
        <v>5468.33</v>
      </c>
      <c r="DZ154" s="1">
        <v>6118</v>
      </c>
      <c r="EA154" s="2">
        <v>101739</v>
      </c>
      <c r="EB154" s="2">
        <v>17</v>
      </c>
      <c r="EC154" s="3">
        <v>113134.75</v>
      </c>
      <c r="ED154" s="6">
        <v>19</v>
      </c>
      <c r="EE154" s="2">
        <v>5553</v>
      </c>
      <c r="EF154" s="1">
        <v>5464.223</v>
      </c>
      <c r="EG154" s="1">
        <v>6124</v>
      </c>
      <c r="EH154" s="2">
        <v>82259</v>
      </c>
      <c r="EI154" s="2">
        <v>14</v>
      </c>
      <c r="EJ154" s="3">
        <v>86945.1</v>
      </c>
      <c r="EK154" s="6">
        <v>14</v>
      </c>
      <c r="EL154" s="2">
        <v>5552</v>
      </c>
      <c r="EM154" s="1">
        <v>5465.2960000000003</v>
      </c>
      <c r="EN154" s="1">
        <v>6123</v>
      </c>
      <c r="EO154" s="2">
        <v>68793</v>
      </c>
      <c r="EP154" s="2">
        <v>11</v>
      </c>
      <c r="EQ154" s="3">
        <v>69940.070000000007</v>
      </c>
      <c r="ER154" s="6">
        <v>12</v>
      </c>
      <c r="ES154" s="2">
        <v>5544</v>
      </c>
      <c r="ET154" s="1">
        <v>5469.6260000000002</v>
      </c>
      <c r="EU154" s="1">
        <v>6115</v>
      </c>
      <c r="EV154" s="2">
        <v>68848</v>
      </c>
      <c r="EW154" s="2">
        <v>11</v>
      </c>
      <c r="EX154" s="3">
        <v>69161.8</v>
      </c>
      <c r="EY154" s="6">
        <v>11</v>
      </c>
      <c r="EZ154" s="2">
        <v>5562</v>
      </c>
      <c r="FA154" s="1">
        <v>5468.0010000000002</v>
      </c>
      <c r="FB154" s="1">
        <v>6149</v>
      </c>
      <c r="FC154" s="2">
        <v>80395</v>
      </c>
      <c r="FD154" s="2">
        <v>13</v>
      </c>
      <c r="FE154" s="3">
        <v>79724.44</v>
      </c>
      <c r="FF154" s="6">
        <v>13</v>
      </c>
      <c r="FG154" s="2">
        <v>5558</v>
      </c>
      <c r="FH154" s="1">
        <v>5480.2579999999998</v>
      </c>
      <c r="FI154" s="1">
        <v>6129</v>
      </c>
      <c r="FJ154" s="2">
        <v>122173</v>
      </c>
      <c r="FK154" s="2">
        <v>20</v>
      </c>
      <c r="FL154" s="3">
        <v>126232.87</v>
      </c>
      <c r="FM154" s="6">
        <v>21</v>
      </c>
      <c r="FN154" s="2">
        <v>5535</v>
      </c>
      <c r="FO154" s="1">
        <v>5465.067</v>
      </c>
      <c r="FP154" s="1">
        <v>6106</v>
      </c>
      <c r="FQ154" s="2">
        <v>278904</v>
      </c>
      <c r="FR154" s="2">
        <v>46</v>
      </c>
      <c r="FS154" s="3">
        <v>285971.12</v>
      </c>
      <c r="FT154" s="6">
        <v>47</v>
      </c>
      <c r="FU154" s="2">
        <v>5547</v>
      </c>
      <c r="FV154" s="1">
        <v>5485.4009999999998</v>
      </c>
      <c r="FW154" s="1">
        <v>6118</v>
      </c>
      <c r="FX154" s="2">
        <v>462979</v>
      </c>
      <c r="FY154" s="2">
        <v>77</v>
      </c>
      <c r="FZ154" s="3">
        <v>482279.93</v>
      </c>
      <c r="GA154" s="6">
        <v>80</v>
      </c>
      <c r="GB154" s="2">
        <v>6857</v>
      </c>
      <c r="GC154" s="1">
        <v>65635.960000000006</v>
      </c>
      <c r="GD154" s="1">
        <v>38142.379999999997</v>
      </c>
      <c r="GE154" s="1">
        <v>27363.43</v>
      </c>
      <c r="GF154" s="1">
        <v>7444</v>
      </c>
      <c r="GG154" s="2">
        <v>2627468</v>
      </c>
      <c r="GH154" s="2">
        <v>37</v>
      </c>
      <c r="GI154" s="4">
        <v>2612333</v>
      </c>
      <c r="GJ154" s="4">
        <v>37</v>
      </c>
      <c r="GK154" s="4">
        <v>742491</v>
      </c>
      <c r="GL154" s="4">
        <v>18</v>
      </c>
      <c r="GM154" s="4">
        <v>1869814</v>
      </c>
      <c r="GN154" s="6">
        <v>63</v>
      </c>
    </row>
    <row r="155" spans="1:196" x14ac:dyDescent="0.2">
      <c r="A155" s="1" t="s">
        <v>170</v>
      </c>
      <c r="B155" s="5" t="s">
        <v>172</v>
      </c>
      <c r="C155" s="2">
        <v>804</v>
      </c>
      <c r="D155" s="1">
        <v>793.33199999999999</v>
      </c>
      <c r="E155" s="1">
        <v>912</v>
      </c>
      <c r="F155" s="2">
        <v>626880</v>
      </c>
      <c r="G155" s="2">
        <v>697</v>
      </c>
      <c r="H155" s="3">
        <v>81451.61</v>
      </c>
      <c r="I155" s="6">
        <v>91</v>
      </c>
      <c r="J155" s="2">
        <v>803</v>
      </c>
      <c r="K155" s="1">
        <v>792.76700000000005</v>
      </c>
      <c r="L155" s="1">
        <v>911</v>
      </c>
      <c r="M155" s="2">
        <v>584920</v>
      </c>
      <c r="N155" s="2">
        <v>650</v>
      </c>
      <c r="O155" s="3">
        <v>74665.399999999994</v>
      </c>
      <c r="P155" s="6">
        <v>83</v>
      </c>
      <c r="Q155" s="2">
        <v>808</v>
      </c>
      <c r="R155" s="1">
        <v>795.92700000000002</v>
      </c>
      <c r="S155" s="1">
        <v>916</v>
      </c>
      <c r="T155" s="2">
        <v>460507</v>
      </c>
      <c r="U155" s="2">
        <v>510</v>
      </c>
      <c r="V155" s="3">
        <v>56773.9</v>
      </c>
      <c r="W155" s="6">
        <v>63</v>
      </c>
      <c r="X155" s="2">
        <v>800</v>
      </c>
      <c r="Y155" s="1">
        <v>791.03399999999999</v>
      </c>
      <c r="Z155" s="1">
        <v>908</v>
      </c>
      <c r="AA155" s="2">
        <v>407950</v>
      </c>
      <c r="AB155" s="2">
        <v>454</v>
      </c>
      <c r="AC155" s="3">
        <v>50659.24</v>
      </c>
      <c r="AD155" s="6">
        <v>56</v>
      </c>
      <c r="AE155" s="2">
        <v>809</v>
      </c>
      <c r="AF155" s="1">
        <v>799.303</v>
      </c>
      <c r="AG155" s="1">
        <v>917</v>
      </c>
      <c r="AH155" s="2">
        <v>473442</v>
      </c>
      <c r="AI155" s="2">
        <v>523</v>
      </c>
      <c r="AJ155" s="3">
        <v>62981.73</v>
      </c>
      <c r="AK155" s="6">
        <v>70</v>
      </c>
      <c r="AL155" s="2">
        <v>809</v>
      </c>
      <c r="AM155" s="1">
        <v>802.16099999999994</v>
      </c>
      <c r="AN155" s="1">
        <v>917</v>
      </c>
      <c r="AO155" s="2">
        <v>560353</v>
      </c>
      <c r="AP155" s="2">
        <v>616</v>
      </c>
      <c r="AQ155" s="3">
        <v>84652.41</v>
      </c>
      <c r="AR155" s="6">
        <v>93</v>
      </c>
      <c r="AS155" s="2">
        <v>804</v>
      </c>
      <c r="AT155" s="1">
        <v>794.33</v>
      </c>
      <c r="AU155" s="1">
        <v>912</v>
      </c>
      <c r="AV155" s="2">
        <v>576796</v>
      </c>
      <c r="AW155" s="2">
        <v>640</v>
      </c>
      <c r="AX155" s="3">
        <v>90094.79</v>
      </c>
      <c r="AY155" s="6">
        <v>100</v>
      </c>
      <c r="AZ155" s="2">
        <v>815</v>
      </c>
      <c r="BA155" s="1">
        <v>809.428</v>
      </c>
      <c r="BB155" s="1">
        <v>923</v>
      </c>
      <c r="BC155" s="2">
        <v>585041</v>
      </c>
      <c r="BD155" s="2">
        <v>638</v>
      </c>
      <c r="BE155" s="3">
        <v>88745.74</v>
      </c>
      <c r="BF155" s="6">
        <v>97</v>
      </c>
      <c r="BG155" s="2">
        <v>817</v>
      </c>
      <c r="BH155" s="1">
        <v>803.26599999999996</v>
      </c>
      <c r="BI155" s="1">
        <v>925</v>
      </c>
      <c r="BJ155" s="2">
        <v>442422</v>
      </c>
      <c r="BK155" s="2">
        <v>486</v>
      </c>
      <c r="BL155" s="3">
        <v>61102.65</v>
      </c>
      <c r="BM155" s="6">
        <v>67</v>
      </c>
      <c r="BN155" s="2">
        <v>816</v>
      </c>
      <c r="BO155" s="1">
        <v>803.29700000000003</v>
      </c>
      <c r="BP155" s="1">
        <v>924</v>
      </c>
      <c r="BQ155" s="2">
        <v>411261</v>
      </c>
      <c r="BR155" s="2">
        <v>452</v>
      </c>
      <c r="BS155" s="3">
        <v>54886.02</v>
      </c>
      <c r="BT155" s="6">
        <v>60</v>
      </c>
      <c r="BU155" s="2">
        <v>805</v>
      </c>
      <c r="BV155" s="1">
        <v>794.39700000000005</v>
      </c>
      <c r="BW155" s="1">
        <v>913</v>
      </c>
      <c r="BX155" s="2">
        <v>583528</v>
      </c>
      <c r="BY155" s="2">
        <v>648</v>
      </c>
      <c r="BZ155" s="3">
        <v>78368.89</v>
      </c>
      <c r="CA155" s="6">
        <v>87</v>
      </c>
      <c r="CB155" s="2">
        <v>804</v>
      </c>
      <c r="CC155" s="1">
        <v>801.89700000000005</v>
      </c>
      <c r="CD155" s="1">
        <v>912</v>
      </c>
      <c r="CE155" s="2">
        <v>592464</v>
      </c>
      <c r="CF155" s="2">
        <v>651</v>
      </c>
      <c r="CG155" s="3">
        <v>80182.64</v>
      </c>
      <c r="CH155" s="6">
        <v>88</v>
      </c>
      <c r="CI155" s="2">
        <v>1181</v>
      </c>
      <c r="CJ155" s="1">
        <v>9581.1059999999998</v>
      </c>
      <c r="CK155" s="1">
        <v>4779.9319999999998</v>
      </c>
      <c r="CL155" s="1">
        <v>4792.9040000000005</v>
      </c>
      <c r="CM155" s="1">
        <v>1289</v>
      </c>
      <c r="CN155" s="2">
        <v>6305567</v>
      </c>
      <c r="CO155" s="2">
        <v>603</v>
      </c>
      <c r="CP155" s="4">
        <v>864556</v>
      </c>
      <c r="CQ155" s="4">
        <v>83</v>
      </c>
      <c r="CR155" s="4">
        <v>447461</v>
      </c>
      <c r="CS155" s="4">
        <v>86</v>
      </c>
      <c r="CT155" s="4">
        <v>417290</v>
      </c>
      <c r="CU155" s="6">
        <v>80</v>
      </c>
      <c r="CV155" s="2" t="s">
        <v>23</v>
      </c>
      <c r="CW155" s="1" t="s">
        <v>23</v>
      </c>
      <c r="CX155" s="1" t="s">
        <v>24</v>
      </c>
      <c r="CY155" s="2" t="s">
        <v>25</v>
      </c>
      <c r="CZ155" s="2" t="s">
        <v>25</v>
      </c>
      <c r="DA155" s="3" t="s">
        <v>25</v>
      </c>
      <c r="DB155" s="6" t="s">
        <v>25</v>
      </c>
      <c r="DC155" s="2" t="s">
        <v>23</v>
      </c>
      <c r="DD155" s="1" t="s">
        <v>23</v>
      </c>
      <c r="DE155" s="1" t="s">
        <v>24</v>
      </c>
      <c r="DF155" s="2" t="s">
        <v>25</v>
      </c>
      <c r="DG155" s="2" t="s">
        <v>25</v>
      </c>
      <c r="DH155" s="3" t="s">
        <v>25</v>
      </c>
      <c r="DI155" s="6" t="s">
        <v>25</v>
      </c>
      <c r="DJ155" s="2" t="s">
        <v>23</v>
      </c>
      <c r="DK155" s="1" t="s">
        <v>23</v>
      </c>
      <c r="DL155" s="1" t="s">
        <v>24</v>
      </c>
      <c r="DM155" s="2" t="s">
        <v>25</v>
      </c>
      <c r="DN155" s="2" t="s">
        <v>25</v>
      </c>
      <c r="DO155" s="3" t="s">
        <v>25</v>
      </c>
      <c r="DP155" s="6" t="s">
        <v>25</v>
      </c>
      <c r="DQ155" s="2" t="s">
        <v>23</v>
      </c>
      <c r="DR155" s="1" t="s">
        <v>23</v>
      </c>
      <c r="DS155" s="1" t="s">
        <v>24</v>
      </c>
      <c r="DT155" s="2" t="s">
        <v>25</v>
      </c>
      <c r="DU155" s="2" t="s">
        <v>25</v>
      </c>
      <c r="DV155" s="3" t="s">
        <v>25</v>
      </c>
      <c r="DW155" s="6" t="s">
        <v>25</v>
      </c>
      <c r="DX155" s="2" t="s">
        <v>23</v>
      </c>
      <c r="DY155" s="1" t="s">
        <v>23</v>
      </c>
      <c r="DZ155" s="1" t="s">
        <v>24</v>
      </c>
      <c r="EA155" s="2" t="s">
        <v>25</v>
      </c>
      <c r="EB155" s="2" t="s">
        <v>25</v>
      </c>
      <c r="EC155" s="3" t="s">
        <v>25</v>
      </c>
      <c r="ED155" s="6" t="s">
        <v>25</v>
      </c>
      <c r="EE155" s="2" t="s">
        <v>23</v>
      </c>
      <c r="EF155" s="1" t="s">
        <v>23</v>
      </c>
      <c r="EG155" s="1" t="s">
        <v>24</v>
      </c>
      <c r="EH155" s="2" t="s">
        <v>25</v>
      </c>
      <c r="EI155" s="2" t="s">
        <v>25</v>
      </c>
      <c r="EJ155" s="3" t="s">
        <v>25</v>
      </c>
      <c r="EK155" s="6" t="s">
        <v>25</v>
      </c>
      <c r="EL155" s="2" t="s">
        <v>23</v>
      </c>
      <c r="EM155" s="1" t="s">
        <v>23</v>
      </c>
      <c r="EN155" s="1" t="s">
        <v>24</v>
      </c>
      <c r="EO155" s="2" t="s">
        <v>25</v>
      </c>
      <c r="EP155" s="2" t="s">
        <v>25</v>
      </c>
      <c r="EQ155" s="3" t="s">
        <v>25</v>
      </c>
      <c r="ER155" s="6" t="s">
        <v>25</v>
      </c>
      <c r="ES155" s="2" t="s">
        <v>23</v>
      </c>
      <c r="ET155" s="1" t="s">
        <v>23</v>
      </c>
      <c r="EU155" s="1" t="s">
        <v>24</v>
      </c>
      <c r="EV155" s="2" t="s">
        <v>25</v>
      </c>
      <c r="EW155" s="2" t="s">
        <v>25</v>
      </c>
      <c r="EX155" s="3" t="s">
        <v>25</v>
      </c>
      <c r="EY155" s="6" t="s">
        <v>25</v>
      </c>
      <c r="EZ155" s="2" t="s">
        <v>23</v>
      </c>
      <c r="FA155" s="1" t="s">
        <v>23</v>
      </c>
      <c r="FB155" s="1" t="s">
        <v>24</v>
      </c>
      <c r="FC155" s="2" t="s">
        <v>25</v>
      </c>
      <c r="FD155" s="2" t="s">
        <v>25</v>
      </c>
      <c r="FE155" s="3" t="s">
        <v>25</v>
      </c>
      <c r="FF155" s="6" t="s">
        <v>25</v>
      </c>
      <c r="FG155" s="2" t="s">
        <v>23</v>
      </c>
      <c r="FH155" s="1" t="s">
        <v>23</v>
      </c>
      <c r="FI155" s="1" t="s">
        <v>24</v>
      </c>
      <c r="FJ155" s="2" t="s">
        <v>25</v>
      </c>
      <c r="FK155" s="2" t="s">
        <v>25</v>
      </c>
      <c r="FL155" s="3" t="s">
        <v>25</v>
      </c>
      <c r="FM155" s="6" t="s">
        <v>25</v>
      </c>
      <c r="FN155" s="2" t="s">
        <v>23</v>
      </c>
      <c r="FO155" s="1" t="s">
        <v>23</v>
      </c>
      <c r="FP155" s="1" t="s">
        <v>24</v>
      </c>
      <c r="FQ155" s="2" t="s">
        <v>25</v>
      </c>
      <c r="FR155" s="2" t="s">
        <v>25</v>
      </c>
      <c r="FS155" s="3" t="s">
        <v>25</v>
      </c>
      <c r="FT155" s="6" t="s">
        <v>25</v>
      </c>
      <c r="FU155" s="2" t="s">
        <v>23</v>
      </c>
      <c r="FV155" s="1" t="s">
        <v>23</v>
      </c>
      <c r="FW155" s="1" t="s">
        <v>24</v>
      </c>
      <c r="FX155" s="2" t="s">
        <v>25</v>
      </c>
      <c r="FY155" s="2" t="s">
        <v>25</v>
      </c>
      <c r="FZ155" s="3" t="s">
        <v>25</v>
      </c>
      <c r="GA155" s="6" t="s">
        <v>25</v>
      </c>
      <c r="GB155" s="2" t="s">
        <v>26</v>
      </c>
      <c r="GC155" s="1" t="s">
        <v>23</v>
      </c>
      <c r="GD155" s="1" t="s">
        <v>23</v>
      </c>
      <c r="GE155" s="1" t="s">
        <v>23</v>
      </c>
      <c r="GF155" s="1" t="s">
        <v>23</v>
      </c>
      <c r="GG155" s="2" t="s">
        <v>25</v>
      </c>
      <c r="GH155" s="2" t="s">
        <v>25</v>
      </c>
      <c r="GI155" s="4" t="s">
        <v>25</v>
      </c>
      <c r="GJ155" s="4" t="s">
        <v>25</v>
      </c>
      <c r="GK155" s="4" t="s">
        <v>25</v>
      </c>
      <c r="GL155" s="4" t="s">
        <v>25</v>
      </c>
      <c r="GM155" s="4" t="s">
        <v>25</v>
      </c>
      <c r="GN155" s="6" t="s">
        <v>25</v>
      </c>
    </row>
    <row r="156" spans="1:196" x14ac:dyDescent="0.2">
      <c r="A156" s="1" t="s">
        <v>170</v>
      </c>
      <c r="B156" s="5" t="s">
        <v>173</v>
      </c>
      <c r="C156" s="2">
        <v>18000</v>
      </c>
      <c r="D156" s="1">
        <v>17839.490000000002</v>
      </c>
      <c r="E156" s="1">
        <v>18069</v>
      </c>
      <c r="F156" s="2">
        <v>11666776</v>
      </c>
      <c r="G156" s="2">
        <v>651</v>
      </c>
      <c r="H156" s="3">
        <v>2011242.4</v>
      </c>
      <c r="I156" s="6">
        <v>112</v>
      </c>
      <c r="J156" s="2">
        <v>18053</v>
      </c>
      <c r="K156" s="1">
        <v>17863.95</v>
      </c>
      <c r="L156" s="1">
        <v>18122</v>
      </c>
      <c r="M156" s="2">
        <v>10133202</v>
      </c>
      <c r="N156" s="2">
        <v>565</v>
      </c>
      <c r="O156" s="3">
        <v>1655882.55</v>
      </c>
      <c r="P156" s="6">
        <v>92</v>
      </c>
      <c r="Q156" s="2">
        <v>18100</v>
      </c>
      <c r="R156" s="1">
        <v>17890.68</v>
      </c>
      <c r="S156" s="1">
        <v>18169</v>
      </c>
      <c r="T156" s="2">
        <v>8929146</v>
      </c>
      <c r="U156" s="2">
        <v>497</v>
      </c>
      <c r="V156" s="3">
        <v>1427246.6</v>
      </c>
      <c r="W156" s="6">
        <v>79</v>
      </c>
      <c r="X156" s="2">
        <v>18150</v>
      </c>
      <c r="Y156" s="1">
        <v>17939.52</v>
      </c>
      <c r="Z156" s="1">
        <v>18219</v>
      </c>
      <c r="AA156" s="2">
        <v>9398312</v>
      </c>
      <c r="AB156" s="2">
        <v>522</v>
      </c>
      <c r="AC156" s="3">
        <v>1531358.17</v>
      </c>
      <c r="AD156" s="6">
        <v>85</v>
      </c>
      <c r="AE156" s="2">
        <v>18156</v>
      </c>
      <c r="AF156" s="1">
        <v>17955.990000000002</v>
      </c>
      <c r="AG156" s="1">
        <v>18225</v>
      </c>
      <c r="AH156" s="2">
        <v>11137843</v>
      </c>
      <c r="AI156" s="2">
        <v>618</v>
      </c>
      <c r="AJ156" s="3">
        <v>1858104.19</v>
      </c>
      <c r="AK156" s="6">
        <v>103</v>
      </c>
      <c r="AL156" s="2">
        <v>18223</v>
      </c>
      <c r="AM156" s="1">
        <v>17975.439999999999</v>
      </c>
      <c r="AN156" s="1">
        <v>18292</v>
      </c>
      <c r="AO156" s="2">
        <v>15043197</v>
      </c>
      <c r="AP156" s="2">
        <v>834</v>
      </c>
      <c r="AQ156" s="3">
        <v>2756096.72</v>
      </c>
      <c r="AR156" s="6">
        <v>153</v>
      </c>
      <c r="AS156" s="2">
        <v>18241</v>
      </c>
      <c r="AT156" s="1">
        <v>18042.21</v>
      </c>
      <c r="AU156" s="1">
        <v>18310</v>
      </c>
      <c r="AV156" s="2">
        <v>19214113</v>
      </c>
      <c r="AW156" s="2">
        <v>1061</v>
      </c>
      <c r="AX156" s="3">
        <v>3786886.02</v>
      </c>
      <c r="AY156" s="6">
        <v>209</v>
      </c>
      <c r="AZ156" s="2">
        <v>18248</v>
      </c>
      <c r="BA156" s="1">
        <v>18048.099999999999</v>
      </c>
      <c r="BB156" s="1">
        <v>18317</v>
      </c>
      <c r="BC156" s="2">
        <v>16297364</v>
      </c>
      <c r="BD156" s="2">
        <v>900</v>
      </c>
      <c r="BE156" s="3">
        <v>3039740.25</v>
      </c>
      <c r="BF156" s="6">
        <v>168</v>
      </c>
      <c r="BG156" s="2">
        <v>18238</v>
      </c>
      <c r="BH156" s="1">
        <v>18040.580000000002</v>
      </c>
      <c r="BI156" s="1">
        <v>18307</v>
      </c>
      <c r="BJ156" s="2">
        <v>13795493</v>
      </c>
      <c r="BK156" s="2">
        <v>762</v>
      </c>
      <c r="BL156" s="3">
        <v>2390603.9500000002</v>
      </c>
      <c r="BM156" s="6">
        <v>132</v>
      </c>
      <c r="BN156" s="2">
        <v>18243</v>
      </c>
      <c r="BO156" s="1">
        <v>18071.2</v>
      </c>
      <c r="BP156" s="1">
        <v>18312</v>
      </c>
      <c r="BQ156" s="2">
        <v>9238543</v>
      </c>
      <c r="BR156" s="2">
        <v>509</v>
      </c>
      <c r="BS156" s="3">
        <v>1402575.99</v>
      </c>
      <c r="BT156" s="6">
        <v>77</v>
      </c>
      <c r="BU156" s="2">
        <v>18285</v>
      </c>
      <c r="BV156" s="1">
        <v>18078.52</v>
      </c>
      <c r="BW156" s="1">
        <v>18354</v>
      </c>
      <c r="BX156" s="2">
        <v>9817669</v>
      </c>
      <c r="BY156" s="2">
        <v>541</v>
      </c>
      <c r="BZ156" s="3">
        <v>1586312.49</v>
      </c>
      <c r="CA156" s="6">
        <v>87</v>
      </c>
      <c r="CB156" s="2">
        <v>18273</v>
      </c>
      <c r="CC156" s="1">
        <v>18121.43</v>
      </c>
      <c r="CD156" s="1">
        <v>18342</v>
      </c>
      <c r="CE156" s="2">
        <v>11811286</v>
      </c>
      <c r="CF156" s="2">
        <v>649</v>
      </c>
      <c r="CG156" s="3">
        <v>2079434.41</v>
      </c>
      <c r="CH156" s="6">
        <v>114</v>
      </c>
      <c r="CI156" s="2">
        <v>22255</v>
      </c>
      <c r="CJ156" s="1">
        <v>215866.6</v>
      </c>
      <c r="CK156" s="1">
        <v>107985.4</v>
      </c>
      <c r="CL156" s="1">
        <v>107762.2</v>
      </c>
      <c r="CM156" s="1">
        <v>22324</v>
      </c>
      <c r="CN156" s="2">
        <v>146482950</v>
      </c>
      <c r="CO156" s="2">
        <v>676</v>
      </c>
      <c r="CP156" s="4">
        <v>25525323</v>
      </c>
      <c r="CQ156" s="4">
        <v>118</v>
      </c>
      <c r="CR156" s="4">
        <v>15284653</v>
      </c>
      <c r="CS156" s="4">
        <v>141</v>
      </c>
      <c r="CT156" s="4">
        <v>10239831</v>
      </c>
      <c r="CU156" s="6">
        <v>95</v>
      </c>
      <c r="CV156" s="2">
        <v>17698</v>
      </c>
      <c r="CW156" s="1">
        <v>17554.09</v>
      </c>
      <c r="CX156" s="1">
        <v>17758</v>
      </c>
      <c r="CY156" s="2">
        <v>1648452</v>
      </c>
      <c r="CZ156" s="2">
        <v>94</v>
      </c>
      <c r="DA156" s="3">
        <v>1581880.75</v>
      </c>
      <c r="DB156" s="6">
        <v>90</v>
      </c>
      <c r="DC156" s="2">
        <v>17751</v>
      </c>
      <c r="DD156" s="1">
        <v>17584.419999999998</v>
      </c>
      <c r="DE156" s="1">
        <v>17811</v>
      </c>
      <c r="DF156" s="2">
        <v>1179994</v>
      </c>
      <c r="DG156" s="2">
        <v>67</v>
      </c>
      <c r="DH156" s="3">
        <v>1043146.49</v>
      </c>
      <c r="DI156" s="6">
        <v>59</v>
      </c>
      <c r="DJ156" s="2">
        <v>17797</v>
      </c>
      <c r="DK156" s="1">
        <v>17608.75</v>
      </c>
      <c r="DL156" s="1">
        <v>17857</v>
      </c>
      <c r="DM156" s="2">
        <v>658896</v>
      </c>
      <c r="DN156" s="2">
        <v>37</v>
      </c>
      <c r="DO156" s="3">
        <v>601535.11</v>
      </c>
      <c r="DP156" s="6">
        <v>34</v>
      </c>
      <c r="DQ156" s="2">
        <v>17848</v>
      </c>
      <c r="DR156" s="1">
        <v>17654.25</v>
      </c>
      <c r="DS156" s="1">
        <v>17908</v>
      </c>
      <c r="DT156" s="2">
        <v>429535</v>
      </c>
      <c r="DU156" s="2">
        <v>24</v>
      </c>
      <c r="DV156" s="3">
        <v>453970.78</v>
      </c>
      <c r="DW156" s="6">
        <v>26</v>
      </c>
      <c r="DX156" s="2">
        <v>17856</v>
      </c>
      <c r="DY156" s="1">
        <v>17684.330000000002</v>
      </c>
      <c r="DZ156" s="1">
        <v>17916</v>
      </c>
      <c r="EA156" s="2">
        <v>293185</v>
      </c>
      <c r="EB156" s="2">
        <v>17</v>
      </c>
      <c r="EC156" s="3">
        <v>319885.19</v>
      </c>
      <c r="ED156" s="6">
        <v>18</v>
      </c>
      <c r="EE156" s="2">
        <v>17919</v>
      </c>
      <c r="EF156" s="1">
        <v>17694.990000000002</v>
      </c>
      <c r="EG156" s="1">
        <v>17979</v>
      </c>
      <c r="EH156" s="2">
        <v>255367</v>
      </c>
      <c r="EI156" s="2">
        <v>14</v>
      </c>
      <c r="EJ156" s="3">
        <v>265913.34999999998</v>
      </c>
      <c r="EK156" s="6">
        <v>15</v>
      </c>
      <c r="EL156" s="2">
        <v>17953</v>
      </c>
      <c r="EM156" s="1">
        <v>17759.939999999999</v>
      </c>
      <c r="EN156" s="1">
        <v>18013</v>
      </c>
      <c r="EO156" s="2">
        <v>221882</v>
      </c>
      <c r="EP156" s="2">
        <v>12</v>
      </c>
      <c r="EQ156" s="3">
        <v>221404.15</v>
      </c>
      <c r="ER156" s="6">
        <v>12</v>
      </c>
      <c r="ES156" s="2">
        <v>17943</v>
      </c>
      <c r="ET156" s="1">
        <v>17766.47</v>
      </c>
      <c r="EU156" s="1">
        <v>18003</v>
      </c>
      <c r="EV156" s="2">
        <v>215329</v>
      </c>
      <c r="EW156" s="2">
        <v>12</v>
      </c>
      <c r="EX156" s="3">
        <v>211631.46</v>
      </c>
      <c r="EY156" s="6">
        <v>12</v>
      </c>
      <c r="EZ156" s="2">
        <v>17933</v>
      </c>
      <c r="FA156" s="1">
        <v>17764.62</v>
      </c>
      <c r="FB156" s="1">
        <v>17993</v>
      </c>
      <c r="FC156" s="2">
        <v>237622</v>
      </c>
      <c r="FD156" s="2">
        <v>13</v>
      </c>
      <c r="FE156" s="3">
        <v>230079.45</v>
      </c>
      <c r="FF156" s="6">
        <v>13</v>
      </c>
      <c r="FG156" s="2">
        <v>17972</v>
      </c>
      <c r="FH156" s="1">
        <v>17818.98</v>
      </c>
      <c r="FI156" s="1">
        <v>18032</v>
      </c>
      <c r="FJ156" s="2">
        <v>316866</v>
      </c>
      <c r="FK156" s="2">
        <v>18</v>
      </c>
      <c r="FL156" s="3">
        <v>314985.94</v>
      </c>
      <c r="FM156" s="6">
        <v>18</v>
      </c>
      <c r="FN156" s="2">
        <v>17993</v>
      </c>
      <c r="FO156" s="1">
        <v>17831.18</v>
      </c>
      <c r="FP156" s="1">
        <v>18053</v>
      </c>
      <c r="FQ156" s="2">
        <v>688491</v>
      </c>
      <c r="FR156" s="2">
        <v>38</v>
      </c>
      <c r="FS156" s="3">
        <v>688273.31</v>
      </c>
      <c r="FT156" s="6">
        <v>38</v>
      </c>
      <c r="FU156" s="2">
        <v>17988</v>
      </c>
      <c r="FV156" s="1">
        <v>17872.599999999999</v>
      </c>
      <c r="FW156" s="1">
        <v>18048</v>
      </c>
      <c r="FX156" s="2">
        <v>1430387</v>
      </c>
      <c r="FY156" s="2">
        <v>80</v>
      </c>
      <c r="FZ156" s="3">
        <v>1474447.15</v>
      </c>
      <c r="GA156" s="6">
        <v>82</v>
      </c>
      <c r="GB156" s="2">
        <v>21235</v>
      </c>
      <c r="GC156" s="1">
        <v>212594.2</v>
      </c>
      <c r="GD156" s="1">
        <v>123611.5</v>
      </c>
      <c r="GE156" s="1">
        <v>88638.27</v>
      </c>
      <c r="GF156" s="1">
        <v>21295</v>
      </c>
      <c r="GG156" s="2">
        <v>7576008</v>
      </c>
      <c r="GH156" s="2">
        <v>36</v>
      </c>
      <c r="GI156" s="4">
        <v>7407116</v>
      </c>
      <c r="GJ156" s="4">
        <v>35</v>
      </c>
      <c r="GK156" s="4">
        <v>2060687</v>
      </c>
      <c r="GL156" s="4">
        <v>17</v>
      </c>
      <c r="GM156" s="4">
        <v>5346322</v>
      </c>
      <c r="GN156" s="6">
        <v>60</v>
      </c>
    </row>
    <row r="157" spans="1:196" x14ac:dyDescent="0.2">
      <c r="A157" s="1" t="s">
        <v>170</v>
      </c>
      <c r="B157" s="5" t="s">
        <v>174</v>
      </c>
      <c r="C157" s="2">
        <v>2517</v>
      </c>
      <c r="D157" s="1">
        <v>2509.962</v>
      </c>
      <c r="E157" s="1">
        <v>2578</v>
      </c>
      <c r="F157" s="2">
        <v>2161746</v>
      </c>
      <c r="G157" s="2">
        <v>841</v>
      </c>
      <c r="H157" s="3">
        <v>377544.96000000002</v>
      </c>
      <c r="I157" s="6">
        <v>147</v>
      </c>
      <c r="J157" s="2">
        <v>2508</v>
      </c>
      <c r="K157" s="1">
        <v>2501.9650000000001</v>
      </c>
      <c r="L157" s="1">
        <v>2569</v>
      </c>
      <c r="M157" s="2">
        <v>1871117</v>
      </c>
      <c r="N157" s="2">
        <v>730</v>
      </c>
      <c r="O157" s="3">
        <v>309915.09999999998</v>
      </c>
      <c r="P157" s="6">
        <v>121</v>
      </c>
      <c r="Q157" s="2">
        <v>2511</v>
      </c>
      <c r="R157" s="1">
        <v>2503.4650000000001</v>
      </c>
      <c r="S157" s="1">
        <v>2572</v>
      </c>
      <c r="T157" s="2">
        <v>1622795</v>
      </c>
      <c r="U157" s="2">
        <v>633</v>
      </c>
      <c r="V157" s="3">
        <v>267142.48</v>
      </c>
      <c r="W157" s="6">
        <v>104</v>
      </c>
      <c r="X157" s="2">
        <v>2503</v>
      </c>
      <c r="Y157" s="1">
        <v>2492.8989999999999</v>
      </c>
      <c r="Z157" s="1">
        <v>2564</v>
      </c>
      <c r="AA157" s="2">
        <v>1638113</v>
      </c>
      <c r="AB157" s="2">
        <v>641</v>
      </c>
      <c r="AC157" s="3">
        <v>289772.03999999998</v>
      </c>
      <c r="AD157" s="6">
        <v>113</v>
      </c>
      <c r="AE157" s="2">
        <v>2501</v>
      </c>
      <c r="AF157" s="1">
        <v>2489.1619999999998</v>
      </c>
      <c r="AG157" s="1">
        <v>2562</v>
      </c>
      <c r="AH157" s="2">
        <v>1897626</v>
      </c>
      <c r="AI157" s="2">
        <v>744</v>
      </c>
      <c r="AJ157" s="3">
        <v>330824.33</v>
      </c>
      <c r="AK157" s="6">
        <v>130</v>
      </c>
      <c r="AL157" s="2">
        <v>2503</v>
      </c>
      <c r="AM157" s="1">
        <v>2496.194</v>
      </c>
      <c r="AN157" s="1">
        <v>2564</v>
      </c>
      <c r="AO157" s="2">
        <v>2444097</v>
      </c>
      <c r="AP157" s="2">
        <v>956</v>
      </c>
      <c r="AQ157" s="3">
        <v>459442.66</v>
      </c>
      <c r="AR157" s="6">
        <v>180</v>
      </c>
      <c r="AS157" s="2">
        <v>2503</v>
      </c>
      <c r="AT157" s="1">
        <v>2493.2280000000001</v>
      </c>
      <c r="AU157" s="1">
        <v>2564</v>
      </c>
      <c r="AV157" s="2">
        <v>2665400</v>
      </c>
      <c r="AW157" s="2">
        <v>1044</v>
      </c>
      <c r="AX157" s="3">
        <v>523492.99</v>
      </c>
      <c r="AY157" s="6">
        <v>205</v>
      </c>
      <c r="AZ157" s="2">
        <v>2508</v>
      </c>
      <c r="BA157" s="1">
        <v>2492.7649999999999</v>
      </c>
      <c r="BB157" s="1">
        <v>2569</v>
      </c>
      <c r="BC157" s="2">
        <v>2559220</v>
      </c>
      <c r="BD157" s="2">
        <v>1002</v>
      </c>
      <c r="BE157" s="3">
        <v>505570.35</v>
      </c>
      <c r="BF157" s="6">
        <v>198</v>
      </c>
      <c r="BG157" s="2">
        <v>2514</v>
      </c>
      <c r="BH157" s="1">
        <v>2500.366</v>
      </c>
      <c r="BI157" s="1">
        <v>2575</v>
      </c>
      <c r="BJ157" s="2">
        <v>2065475</v>
      </c>
      <c r="BK157" s="2">
        <v>806</v>
      </c>
      <c r="BL157" s="3">
        <v>377041.67</v>
      </c>
      <c r="BM157" s="6">
        <v>147</v>
      </c>
      <c r="BN157" s="2">
        <v>2506</v>
      </c>
      <c r="BO157" s="1">
        <v>2495.5630000000001</v>
      </c>
      <c r="BP157" s="1">
        <v>2567</v>
      </c>
      <c r="BQ157" s="2">
        <v>1601477</v>
      </c>
      <c r="BR157" s="2">
        <v>626</v>
      </c>
      <c r="BS157" s="3">
        <v>264371.53000000003</v>
      </c>
      <c r="BT157" s="6">
        <v>103</v>
      </c>
      <c r="BU157" s="2">
        <v>2512</v>
      </c>
      <c r="BV157" s="1">
        <v>2506.9639999999999</v>
      </c>
      <c r="BW157" s="1">
        <v>2573</v>
      </c>
      <c r="BX157" s="2">
        <v>1849507</v>
      </c>
      <c r="BY157" s="2">
        <v>720</v>
      </c>
      <c r="BZ157" s="3">
        <v>317653.77</v>
      </c>
      <c r="CA157" s="6">
        <v>124</v>
      </c>
      <c r="CB157" s="2">
        <v>2509</v>
      </c>
      <c r="CC157" s="1">
        <v>2500.2620000000002</v>
      </c>
      <c r="CD157" s="1">
        <v>2570</v>
      </c>
      <c r="CE157" s="2">
        <v>2090220</v>
      </c>
      <c r="CF157" s="2">
        <v>816</v>
      </c>
      <c r="CG157" s="3">
        <v>376431.22</v>
      </c>
      <c r="CH157" s="6">
        <v>147</v>
      </c>
      <c r="CI157" s="2">
        <v>2922</v>
      </c>
      <c r="CJ157" s="1">
        <v>29982.76</v>
      </c>
      <c r="CK157" s="1">
        <v>14920.6</v>
      </c>
      <c r="CL157" s="1">
        <v>15057.09</v>
      </c>
      <c r="CM157" s="1">
        <v>2983</v>
      </c>
      <c r="CN157" s="2">
        <v>24466788</v>
      </c>
      <c r="CO157" s="2">
        <v>799</v>
      </c>
      <c r="CP157" s="4">
        <v>4399189</v>
      </c>
      <c r="CQ157" s="4">
        <v>144</v>
      </c>
      <c r="CR157" s="4">
        <v>2479808</v>
      </c>
      <c r="CS157" s="4">
        <v>163</v>
      </c>
      <c r="CT157" s="4">
        <v>1919652</v>
      </c>
      <c r="CU157" s="6">
        <v>125</v>
      </c>
      <c r="CV157" s="2">
        <v>2047</v>
      </c>
      <c r="CW157" s="1">
        <v>2042.23</v>
      </c>
      <c r="CX157" s="1">
        <v>2129</v>
      </c>
      <c r="CY157" s="2">
        <v>207463</v>
      </c>
      <c r="CZ157" s="2">
        <v>98</v>
      </c>
      <c r="DA157" s="3">
        <v>194024.78</v>
      </c>
      <c r="DB157" s="6">
        <v>91</v>
      </c>
      <c r="DC157" s="2">
        <v>2044</v>
      </c>
      <c r="DD157" s="1">
        <v>2039.931</v>
      </c>
      <c r="DE157" s="1">
        <v>2126</v>
      </c>
      <c r="DF157" s="2">
        <v>164527</v>
      </c>
      <c r="DG157" s="2">
        <v>78</v>
      </c>
      <c r="DH157" s="3">
        <v>148216.68</v>
      </c>
      <c r="DI157" s="6">
        <v>70</v>
      </c>
      <c r="DJ157" s="2">
        <v>2048</v>
      </c>
      <c r="DK157" s="1">
        <v>2042.134</v>
      </c>
      <c r="DL157" s="1">
        <v>2130</v>
      </c>
      <c r="DM157" s="2">
        <v>99770</v>
      </c>
      <c r="DN157" s="2">
        <v>47</v>
      </c>
      <c r="DO157" s="3">
        <v>95369.43</v>
      </c>
      <c r="DP157" s="6">
        <v>45</v>
      </c>
      <c r="DQ157" s="2">
        <v>2041</v>
      </c>
      <c r="DR157" s="1">
        <v>2035.433</v>
      </c>
      <c r="DS157" s="1">
        <v>2123</v>
      </c>
      <c r="DT157" s="2">
        <v>59100</v>
      </c>
      <c r="DU157" s="2">
        <v>28</v>
      </c>
      <c r="DV157" s="3">
        <v>60653.54</v>
      </c>
      <c r="DW157" s="6">
        <v>29</v>
      </c>
      <c r="DX157" s="2">
        <v>2045</v>
      </c>
      <c r="DY157" s="1">
        <v>2033.13</v>
      </c>
      <c r="DZ157" s="1">
        <v>2127</v>
      </c>
      <c r="EA157" s="2">
        <v>41992</v>
      </c>
      <c r="EB157" s="2">
        <v>20</v>
      </c>
      <c r="EC157" s="3">
        <v>45261.35</v>
      </c>
      <c r="ED157" s="6">
        <v>21</v>
      </c>
      <c r="EE157" s="2">
        <v>2046</v>
      </c>
      <c r="EF157" s="1">
        <v>2038.9939999999999</v>
      </c>
      <c r="EG157" s="1">
        <v>2128</v>
      </c>
      <c r="EH157" s="2">
        <v>34824</v>
      </c>
      <c r="EI157" s="2">
        <v>16</v>
      </c>
      <c r="EJ157" s="3">
        <v>36191.65</v>
      </c>
      <c r="EK157" s="6">
        <v>17</v>
      </c>
      <c r="EL157" s="2">
        <v>2039</v>
      </c>
      <c r="EM157" s="1">
        <v>2034.5650000000001</v>
      </c>
      <c r="EN157" s="1">
        <v>2121</v>
      </c>
      <c r="EO157" s="2">
        <v>30469</v>
      </c>
      <c r="EP157" s="2">
        <v>14</v>
      </c>
      <c r="EQ157" s="3">
        <v>30276.67</v>
      </c>
      <c r="ER157" s="6">
        <v>14</v>
      </c>
      <c r="ES157" s="2">
        <v>2048</v>
      </c>
      <c r="ET157" s="1">
        <v>2034.962</v>
      </c>
      <c r="EU157" s="1">
        <v>2130</v>
      </c>
      <c r="EV157" s="2">
        <v>30465</v>
      </c>
      <c r="EW157" s="2">
        <v>14</v>
      </c>
      <c r="EX157" s="3">
        <v>29749.67</v>
      </c>
      <c r="EY157" s="6">
        <v>14</v>
      </c>
      <c r="EZ157" s="2">
        <v>2056</v>
      </c>
      <c r="FA157" s="1">
        <v>2048.3000000000002</v>
      </c>
      <c r="FB157" s="1">
        <v>2138</v>
      </c>
      <c r="FC157" s="2">
        <v>33533</v>
      </c>
      <c r="FD157" s="2">
        <v>16</v>
      </c>
      <c r="FE157" s="3">
        <v>32450.32</v>
      </c>
      <c r="FF157" s="6">
        <v>15</v>
      </c>
      <c r="FG157" s="2">
        <v>2049</v>
      </c>
      <c r="FH157" s="1">
        <v>2038.6310000000001</v>
      </c>
      <c r="FI157" s="1">
        <v>2131</v>
      </c>
      <c r="FJ157" s="2">
        <v>50885</v>
      </c>
      <c r="FK157" s="2">
        <v>24</v>
      </c>
      <c r="FL157" s="3">
        <v>50976.02</v>
      </c>
      <c r="FM157" s="6">
        <v>24</v>
      </c>
      <c r="FN157" s="2">
        <v>2050</v>
      </c>
      <c r="FO157" s="1">
        <v>2047.3330000000001</v>
      </c>
      <c r="FP157" s="1">
        <v>2132</v>
      </c>
      <c r="FQ157" s="2">
        <v>115228</v>
      </c>
      <c r="FR157" s="2">
        <v>54</v>
      </c>
      <c r="FS157" s="3">
        <v>117157.11</v>
      </c>
      <c r="FT157" s="6">
        <v>55</v>
      </c>
      <c r="FU157" s="2">
        <v>2049</v>
      </c>
      <c r="FV157" s="1">
        <v>2042.6969999999999</v>
      </c>
      <c r="FW157" s="1">
        <v>2131</v>
      </c>
      <c r="FX157" s="2">
        <v>180306</v>
      </c>
      <c r="FY157" s="2">
        <v>85</v>
      </c>
      <c r="FZ157" s="3">
        <v>188430.89</v>
      </c>
      <c r="GA157" s="6">
        <v>89</v>
      </c>
      <c r="GB157" s="2">
        <v>2333</v>
      </c>
      <c r="GC157" s="1">
        <v>24478.31</v>
      </c>
      <c r="GD157" s="1">
        <v>14185.98</v>
      </c>
      <c r="GE157" s="1">
        <v>10260.61</v>
      </c>
      <c r="GF157" s="1">
        <v>2415</v>
      </c>
      <c r="GG157" s="2">
        <v>1048562</v>
      </c>
      <c r="GH157" s="2">
        <v>41</v>
      </c>
      <c r="GI157" s="4">
        <v>1028753</v>
      </c>
      <c r="GJ157" s="4">
        <v>41</v>
      </c>
      <c r="GK157" s="4">
        <v>290833</v>
      </c>
      <c r="GL157" s="4">
        <v>20</v>
      </c>
      <c r="GM157" s="4">
        <v>737929</v>
      </c>
      <c r="GN157" s="6">
        <v>69</v>
      </c>
    </row>
    <row r="158" spans="1:196" x14ac:dyDescent="0.2">
      <c r="A158" s="1" t="s">
        <v>170</v>
      </c>
      <c r="B158" s="5" t="s">
        <v>175</v>
      </c>
      <c r="C158" s="2">
        <v>22282</v>
      </c>
      <c r="D158" s="1">
        <v>22027.51</v>
      </c>
      <c r="E158" s="1">
        <v>22706</v>
      </c>
      <c r="F158" s="2">
        <v>15345980</v>
      </c>
      <c r="G158" s="2">
        <v>684</v>
      </c>
      <c r="H158" s="3">
        <v>2710717.06</v>
      </c>
      <c r="I158" s="6">
        <v>121</v>
      </c>
      <c r="J158" s="2">
        <v>22317</v>
      </c>
      <c r="K158" s="1">
        <v>21957.49</v>
      </c>
      <c r="L158" s="1">
        <v>22741</v>
      </c>
      <c r="M158" s="2">
        <v>13370155</v>
      </c>
      <c r="N158" s="2">
        <v>598</v>
      </c>
      <c r="O158" s="3">
        <v>2266787.11</v>
      </c>
      <c r="P158" s="6">
        <v>101</v>
      </c>
      <c r="Q158" s="2">
        <v>22404</v>
      </c>
      <c r="R158" s="1">
        <v>21978.720000000001</v>
      </c>
      <c r="S158" s="1">
        <v>22828</v>
      </c>
      <c r="T158" s="2">
        <v>11739843</v>
      </c>
      <c r="U158" s="2">
        <v>524</v>
      </c>
      <c r="V158" s="3">
        <v>1959591.79</v>
      </c>
      <c r="W158" s="6">
        <v>88</v>
      </c>
      <c r="X158" s="2">
        <v>22401</v>
      </c>
      <c r="Y158" s="1">
        <v>22006.38</v>
      </c>
      <c r="Z158" s="1">
        <v>22825</v>
      </c>
      <c r="AA158" s="2">
        <v>11773757</v>
      </c>
      <c r="AB158" s="2">
        <v>525</v>
      </c>
      <c r="AC158" s="3">
        <v>1997068.21</v>
      </c>
      <c r="AD158" s="6">
        <v>89</v>
      </c>
      <c r="AE158" s="2">
        <v>22380</v>
      </c>
      <c r="AF158" s="1">
        <v>22036.29</v>
      </c>
      <c r="AG158" s="1">
        <v>22804</v>
      </c>
      <c r="AH158" s="2">
        <v>14420008</v>
      </c>
      <c r="AI158" s="2">
        <v>642</v>
      </c>
      <c r="AJ158" s="3">
        <v>2495157.04</v>
      </c>
      <c r="AK158" s="6">
        <v>111</v>
      </c>
      <c r="AL158" s="2">
        <v>22442</v>
      </c>
      <c r="AM158" s="1">
        <v>22006.21</v>
      </c>
      <c r="AN158" s="1">
        <v>22866</v>
      </c>
      <c r="AO158" s="2">
        <v>18118204</v>
      </c>
      <c r="AP158" s="2">
        <v>808</v>
      </c>
      <c r="AQ158" s="3">
        <v>3405395.23</v>
      </c>
      <c r="AR158" s="6">
        <v>152</v>
      </c>
      <c r="AS158" s="2">
        <v>22481</v>
      </c>
      <c r="AT158" s="1">
        <v>22074.01</v>
      </c>
      <c r="AU158" s="1">
        <v>22905</v>
      </c>
      <c r="AV158" s="2">
        <v>24312177</v>
      </c>
      <c r="AW158" s="2">
        <v>1081</v>
      </c>
      <c r="AX158" s="3">
        <v>5053799.6500000004</v>
      </c>
      <c r="AY158" s="6">
        <v>225</v>
      </c>
      <c r="AZ158" s="2">
        <v>22568</v>
      </c>
      <c r="BA158" s="1">
        <v>22117.57</v>
      </c>
      <c r="BB158" s="1">
        <v>22992</v>
      </c>
      <c r="BC158" s="2">
        <v>20716172</v>
      </c>
      <c r="BD158" s="2">
        <v>919</v>
      </c>
      <c r="BE158" s="3">
        <v>4017694.08</v>
      </c>
      <c r="BF158" s="6">
        <v>178</v>
      </c>
      <c r="BG158" s="2">
        <v>22531</v>
      </c>
      <c r="BH158" s="1">
        <v>22129.040000000001</v>
      </c>
      <c r="BI158" s="1">
        <v>22955</v>
      </c>
      <c r="BJ158" s="2">
        <v>18387006</v>
      </c>
      <c r="BK158" s="2">
        <v>816</v>
      </c>
      <c r="BL158" s="3">
        <v>3412212.63</v>
      </c>
      <c r="BM158" s="6">
        <v>151</v>
      </c>
      <c r="BN158" s="2">
        <v>22450</v>
      </c>
      <c r="BO158" s="1">
        <v>22169.25</v>
      </c>
      <c r="BP158" s="1">
        <v>22874</v>
      </c>
      <c r="BQ158" s="2">
        <v>11601980</v>
      </c>
      <c r="BR158" s="2">
        <v>514</v>
      </c>
      <c r="BS158" s="3">
        <v>1858343.63</v>
      </c>
      <c r="BT158" s="6">
        <v>82</v>
      </c>
      <c r="BU158" s="2">
        <v>22518</v>
      </c>
      <c r="BV158" s="1">
        <v>22153.42</v>
      </c>
      <c r="BW158" s="1">
        <v>22942</v>
      </c>
      <c r="BX158" s="2">
        <v>12453170</v>
      </c>
      <c r="BY158" s="2">
        <v>552</v>
      </c>
      <c r="BZ158" s="3">
        <v>2069944.51</v>
      </c>
      <c r="CA158" s="6">
        <v>92</v>
      </c>
      <c r="CB158" s="2">
        <v>22448</v>
      </c>
      <c r="CC158" s="1">
        <v>22157.41</v>
      </c>
      <c r="CD158" s="1">
        <v>22872</v>
      </c>
      <c r="CE158" s="2">
        <v>15070961</v>
      </c>
      <c r="CF158" s="2">
        <v>668</v>
      </c>
      <c r="CG158" s="3">
        <v>2723737.8</v>
      </c>
      <c r="CH158" s="6">
        <v>121</v>
      </c>
      <c r="CI158" s="2">
        <v>29458</v>
      </c>
      <c r="CJ158" s="1">
        <v>264812.59999999998</v>
      </c>
      <c r="CK158" s="1">
        <v>132299.20000000001</v>
      </c>
      <c r="CL158" s="1">
        <v>132472.1</v>
      </c>
      <c r="CM158" s="1">
        <v>29882</v>
      </c>
      <c r="CN158" s="2">
        <v>187309425</v>
      </c>
      <c r="CO158" s="2">
        <v>697</v>
      </c>
      <c r="CP158" s="4">
        <v>33970362</v>
      </c>
      <c r="CQ158" s="4">
        <v>126</v>
      </c>
      <c r="CR158" s="4">
        <v>20276382</v>
      </c>
      <c r="CS158" s="4">
        <v>151</v>
      </c>
      <c r="CT158" s="4">
        <v>13694140</v>
      </c>
      <c r="CU158" s="6">
        <v>102</v>
      </c>
      <c r="CV158" s="2">
        <v>21331</v>
      </c>
      <c r="CW158" s="1">
        <v>21104.18</v>
      </c>
      <c r="CX158" s="1">
        <v>21890</v>
      </c>
      <c r="CY158" s="2">
        <v>2069617</v>
      </c>
      <c r="CZ158" s="2">
        <v>96</v>
      </c>
      <c r="DA158" s="3">
        <v>2055560.15</v>
      </c>
      <c r="DB158" s="6">
        <v>95</v>
      </c>
      <c r="DC158" s="2">
        <v>21358</v>
      </c>
      <c r="DD158" s="1">
        <v>21040.29</v>
      </c>
      <c r="DE158" s="1">
        <v>21917</v>
      </c>
      <c r="DF158" s="2">
        <v>1473261</v>
      </c>
      <c r="DG158" s="2">
        <v>68</v>
      </c>
      <c r="DH158" s="3">
        <v>1294097.7</v>
      </c>
      <c r="DI158" s="6">
        <v>60</v>
      </c>
      <c r="DJ158" s="2">
        <v>21450</v>
      </c>
      <c r="DK158" s="1">
        <v>21071.55</v>
      </c>
      <c r="DL158" s="1">
        <v>22009</v>
      </c>
      <c r="DM158" s="2">
        <v>889024</v>
      </c>
      <c r="DN158" s="2">
        <v>41</v>
      </c>
      <c r="DO158" s="3">
        <v>814777.56</v>
      </c>
      <c r="DP158" s="6">
        <v>38</v>
      </c>
      <c r="DQ158" s="2">
        <v>21438</v>
      </c>
      <c r="DR158" s="1">
        <v>21076.35</v>
      </c>
      <c r="DS158" s="1">
        <v>21997</v>
      </c>
      <c r="DT158" s="2">
        <v>560345</v>
      </c>
      <c r="DU158" s="2">
        <v>26</v>
      </c>
      <c r="DV158" s="3">
        <v>588251.79</v>
      </c>
      <c r="DW158" s="6">
        <v>27</v>
      </c>
      <c r="DX158" s="2">
        <v>21424</v>
      </c>
      <c r="DY158" s="1">
        <v>21105.25</v>
      </c>
      <c r="DZ158" s="1">
        <v>21983</v>
      </c>
      <c r="EA158" s="2">
        <v>401680</v>
      </c>
      <c r="EB158" s="2">
        <v>19</v>
      </c>
      <c r="EC158" s="3">
        <v>441879.71</v>
      </c>
      <c r="ED158" s="6">
        <v>20</v>
      </c>
      <c r="EE158" s="2">
        <v>21486</v>
      </c>
      <c r="EF158" s="1">
        <v>21078.69</v>
      </c>
      <c r="EG158" s="1">
        <v>22045</v>
      </c>
      <c r="EH158" s="2">
        <v>354639</v>
      </c>
      <c r="EI158" s="2">
        <v>16</v>
      </c>
      <c r="EJ158" s="3">
        <v>374625.62</v>
      </c>
      <c r="EK158" s="6">
        <v>17</v>
      </c>
      <c r="EL158" s="2">
        <v>21501</v>
      </c>
      <c r="EM158" s="1">
        <v>21134.15</v>
      </c>
      <c r="EN158" s="1">
        <v>22060</v>
      </c>
      <c r="EO158" s="2">
        <v>293611</v>
      </c>
      <c r="EP158" s="2">
        <v>14</v>
      </c>
      <c r="EQ158" s="3">
        <v>292336.27</v>
      </c>
      <c r="ER158" s="6">
        <v>13</v>
      </c>
      <c r="ES158" s="2">
        <v>21576</v>
      </c>
      <c r="ET158" s="1">
        <v>21177.17</v>
      </c>
      <c r="EU158" s="1">
        <v>22135</v>
      </c>
      <c r="EV158" s="2">
        <v>293332</v>
      </c>
      <c r="EW158" s="2">
        <v>14</v>
      </c>
      <c r="EX158" s="3">
        <v>288508.2</v>
      </c>
      <c r="EY158" s="6">
        <v>13</v>
      </c>
      <c r="EZ158" s="2">
        <v>21559</v>
      </c>
      <c r="FA158" s="1">
        <v>21193.91</v>
      </c>
      <c r="FB158" s="1">
        <v>22118</v>
      </c>
      <c r="FC158" s="2">
        <v>316311</v>
      </c>
      <c r="FD158" s="2">
        <v>15</v>
      </c>
      <c r="FE158" s="3">
        <v>306051.83</v>
      </c>
      <c r="FF158" s="6">
        <v>14</v>
      </c>
      <c r="FG158" s="2">
        <v>21502</v>
      </c>
      <c r="FH158" s="1">
        <v>21248.53</v>
      </c>
      <c r="FI158" s="1">
        <v>22061</v>
      </c>
      <c r="FJ158" s="2">
        <v>393380</v>
      </c>
      <c r="FK158" s="2">
        <v>18</v>
      </c>
      <c r="FL158" s="3">
        <v>390671.99</v>
      </c>
      <c r="FM158" s="6">
        <v>18</v>
      </c>
      <c r="FN158" s="2">
        <v>21539</v>
      </c>
      <c r="FO158" s="1">
        <v>21230.22</v>
      </c>
      <c r="FP158" s="1">
        <v>22098</v>
      </c>
      <c r="FQ158" s="2">
        <v>767151</v>
      </c>
      <c r="FR158" s="2">
        <v>35</v>
      </c>
      <c r="FS158" s="3">
        <v>774769.61</v>
      </c>
      <c r="FT158" s="6">
        <v>36</v>
      </c>
      <c r="FU158" s="2">
        <v>21505</v>
      </c>
      <c r="FV158" s="1">
        <v>21252.78</v>
      </c>
      <c r="FW158" s="1">
        <v>22064</v>
      </c>
      <c r="FX158" s="2">
        <v>1708559</v>
      </c>
      <c r="FY158" s="2">
        <v>78</v>
      </c>
      <c r="FZ158" s="3">
        <v>1791208.61</v>
      </c>
      <c r="GA158" s="6">
        <v>82</v>
      </c>
      <c r="GB158" s="2">
        <v>27607</v>
      </c>
      <c r="GC158" s="1">
        <v>253712.4</v>
      </c>
      <c r="GD158" s="1">
        <v>147358.79999999999</v>
      </c>
      <c r="GE158" s="1">
        <v>106032</v>
      </c>
      <c r="GF158" s="1">
        <v>28166</v>
      </c>
      <c r="GG158" s="2">
        <v>9520913</v>
      </c>
      <c r="GH158" s="2">
        <v>37</v>
      </c>
      <c r="GI158" s="4">
        <v>9412614</v>
      </c>
      <c r="GJ158" s="4">
        <v>36</v>
      </c>
      <c r="GK158" s="4">
        <v>2735595</v>
      </c>
      <c r="GL158" s="4">
        <v>18</v>
      </c>
      <c r="GM158" s="4">
        <v>6677080</v>
      </c>
      <c r="GN158" s="6">
        <v>62</v>
      </c>
    </row>
    <row r="159" spans="1:196" x14ac:dyDescent="0.2">
      <c r="A159" s="1" t="s">
        <v>170</v>
      </c>
      <c r="B159" s="5" t="s">
        <v>176</v>
      </c>
      <c r="C159" s="2">
        <v>14</v>
      </c>
      <c r="D159" s="1">
        <v>14</v>
      </c>
      <c r="E159" s="1">
        <v>14</v>
      </c>
      <c r="F159" s="2">
        <v>13151</v>
      </c>
      <c r="G159" s="2">
        <v>939</v>
      </c>
      <c r="H159" s="3">
        <v>1979.11</v>
      </c>
      <c r="I159" s="6">
        <v>141</v>
      </c>
      <c r="J159" s="2">
        <v>14</v>
      </c>
      <c r="K159" s="1">
        <v>14</v>
      </c>
      <c r="L159" s="1">
        <v>14</v>
      </c>
      <c r="M159" s="2">
        <v>12369</v>
      </c>
      <c r="N159" s="2">
        <v>884</v>
      </c>
      <c r="O159" s="3">
        <v>1829.32</v>
      </c>
      <c r="P159" s="6">
        <v>131</v>
      </c>
      <c r="Q159" s="2">
        <v>14</v>
      </c>
      <c r="R159" s="1">
        <v>14</v>
      </c>
      <c r="S159" s="1">
        <v>14</v>
      </c>
      <c r="T159" s="2">
        <v>9703</v>
      </c>
      <c r="U159" s="2">
        <v>693</v>
      </c>
      <c r="V159" s="3">
        <v>1309.8</v>
      </c>
      <c r="W159" s="6">
        <v>94</v>
      </c>
      <c r="X159" s="2">
        <v>14</v>
      </c>
      <c r="Y159" s="1">
        <v>14</v>
      </c>
      <c r="Z159" s="1">
        <v>14</v>
      </c>
      <c r="AA159" s="2">
        <v>9701</v>
      </c>
      <c r="AB159" s="2">
        <v>693</v>
      </c>
      <c r="AC159" s="3">
        <v>1340.02</v>
      </c>
      <c r="AD159" s="6">
        <v>96</v>
      </c>
      <c r="AE159" s="2">
        <v>14</v>
      </c>
      <c r="AF159" s="1">
        <v>14</v>
      </c>
      <c r="AG159" s="1">
        <v>14</v>
      </c>
      <c r="AH159" s="2">
        <v>11568</v>
      </c>
      <c r="AI159" s="2">
        <v>826</v>
      </c>
      <c r="AJ159" s="3">
        <v>1907.16</v>
      </c>
      <c r="AK159" s="6">
        <v>136</v>
      </c>
      <c r="AL159" s="2">
        <v>14</v>
      </c>
      <c r="AM159" s="1">
        <v>14</v>
      </c>
      <c r="AN159" s="1">
        <v>14</v>
      </c>
      <c r="AO159" s="2">
        <v>16488</v>
      </c>
      <c r="AP159" s="2">
        <v>1178</v>
      </c>
      <c r="AQ159" s="3">
        <v>3187.62</v>
      </c>
      <c r="AR159" s="6">
        <v>228</v>
      </c>
      <c r="AS159" s="2">
        <v>14</v>
      </c>
      <c r="AT159" s="1">
        <v>14</v>
      </c>
      <c r="AU159" s="1">
        <v>14</v>
      </c>
      <c r="AV159" s="2">
        <v>14228</v>
      </c>
      <c r="AW159" s="2">
        <v>1016</v>
      </c>
      <c r="AX159" s="3">
        <v>2721.99</v>
      </c>
      <c r="AY159" s="6">
        <v>194</v>
      </c>
      <c r="AZ159" s="2">
        <v>14</v>
      </c>
      <c r="BA159" s="1">
        <v>14</v>
      </c>
      <c r="BB159" s="1">
        <v>14</v>
      </c>
      <c r="BC159" s="2">
        <v>12926</v>
      </c>
      <c r="BD159" s="2">
        <v>923</v>
      </c>
      <c r="BE159" s="3">
        <v>2411.83</v>
      </c>
      <c r="BF159" s="6">
        <v>172</v>
      </c>
      <c r="BG159" s="2">
        <v>14</v>
      </c>
      <c r="BH159" s="1">
        <v>14.132999999999999</v>
      </c>
      <c r="BI159" s="1">
        <v>14</v>
      </c>
      <c r="BJ159" s="2">
        <v>10536</v>
      </c>
      <c r="BK159" s="2">
        <v>745</v>
      </c>
      <c r="BL159" s="3">
        <v>1609.59</v>
      </c>
      <c r="BM159" s="6">
        <v>114</v>
      </c>
      <c r="BN159" s="2">
        <v>14</v>
      </c>
      <c r="BO159" s="1">
        <v>13.8</v>
      </c>
      <c r="BP159" s="1">
        <v>14</v>
      </c>
      <c r="BQ159" s="2">
        <v>7276</v>
      </c>
      <c r="BR159" s="2">
        <v>527</v>
      </c>
      <c r="BS159" s="3">
        <v>1035.4100000000001</v>
      </c>
      <c r="BT159" s="6">
        <v>75</v>
      </c>
      <c r="BU159" s="2">
        <v>14</v>
      </c>
      <c r="BV159" s="1">
        <v>14.2</v>
      </c>
      <c r="BW159" s="1">
        <v>14</v>
      </c>
      <c r="BX159" s="2">
        <v>9194</v>
      </c>
      <c r="BY159" s="2">
        <v>647</v>
      </c>
      <c r="BZ159" s="3">
        <v>1295.23</v>
      </c>
      <c r="CA159" s="6">
        <v>91</v>
      </c>
      <c r="CB159" s="2">
        <v>14</v>
      </c>
      <c r="CC159" s="1">
        <v>14</v>
      </c>
      <c r="CD159" s="1">
        <v>14</v>
      </c>
      <c r="CE159" s="2">
        <v>11022</v>
      </c>
      <c r="CF159" s="2">
        <v>787</v>
      </c>
      <c r="CG159" s="3">
        <v>1701.64</v>
      </c>
      <c r="CH159" s="6">
        <v>122</v>
      </c>
      <c r="CI159" s="2">
        <v>15</v>
      </c>
      <c r="CJ159" s="1">
        <v>168.13300000000001</v>
      </c>
      <c r="CK159" s="1">
        <v>83.983000000000004</v>
      </c>
      <c r="CL159" s="1">
        <v>84.018000000000001</v>
      </c>
      <c r="CM159" s="1">
        <v>15</v>
      </c>
      <c r="CN159" s="2">
        <v>138162</v>
      </c>
      <c r="CO159" s="2">
        <v>822</v>
      </c>
      <c r="CP159" s="4">
        <v>22329</v>
      </c>
      <c r="CQ159" s="4">
        <v>133</v>
      </c>
      <c r="CR159" s="4">
        <v>13090</v>
      </c>
      <c r="CS159" s="4">
        <v>156</v>
      </c>
      <c r="CT159" s="4">
        <v>9288</v>
      </c>
      <c r="CU159" s="6">
        <v>111</v>
      </c>
      <c r="CV159" s="2">
        <v>46506</v>
      </c>
      <c r="CW159" s="1">
        <v>45970</v>
      </c>
      <c r="CX159" s="1">
        <v>47906</v>
      </c>
      <c r="CY159" s="2">
        <v>4261786</v>
      </c>
      <c r="CZ159" s="2">
        <v>90</v>
      </c>
      <c r="DA159" s="3">
        <v>4064928.07</v>
      </c>
      <c r="DB159" s="6">
        <v>86</v>
      </c>
      <c r="DC159" s="2">
        <v>46572</v>
      </c>
      <c r="DD159" s="1">
        <v>46026.81</v>
      </c>
      <c r="DE159" s="1">
        <v>47969</v>
      </c>
      <c r="DF159" s="2">
        <v>3139316</v>
      </c>
      <c r="DG159" s="2">
        <v>66</v>
      </c>
      <c r="DH159" s="3">
        <v>2947931.34</v>
      </c>
      <c r="DI159" s="6">
        <v>62</v>
      </c>
      <c r="DJ159" s="2">
        <v>46669</v>
      </c>
      <c r="DK159" s="1">
        <v>46100.4</v>
      </c>
      <c r="DL159" s="1">
        <v>48075</v>
      </c>
      <c r="DM159" s="2">
        <v>1681210</v>
      </c>
      <c r="DN159" s="2">
        <v>35</v>
      </c>
      <c r="DO159" s="3">
        <v>1572786.37</v>
      </c>
      <c r="DP159" s="6">
        <v>33</v>
      </c>
      <c r="DQ159" s="2">
        <v>46740</v>
      </c>
      <c r="DR159" s="1">
        <v>46180.89</v>
      </c>
      <c r="DS159" s="1">
        <v>48146</v>
      </c>
      <c r="DT159" s="2">
        <v>1117846</v>
      </c>
      <c r="DU159" s="2">
        <v>23</v>
      </c>
      <c r="DV159" s="3">
        <v>1216225.45</v>
      </c>
      <c r="DW159" s="6">
        <v>26</v>
      </c>
      <c r="DX159" s="2">
        <v>46796</v>
      </c>
      <c r="DY159" s="1">
        <v>46228.84</v>
      </c>
      <c r="DZ159" s="1">
        <v>48193</v>
      </c>
      <c r="EA159" s="2">
        <v>825084</v>
      </c>
      <c r="EB159" s="2">
        <v>17</v>
      </c>
      <c r="EC159" s="3">
        <v>922153.82</v>
      </c>
      <c r="ED159" s="6">
        <v>19</v>
      </c>
      <c r="EE159" s="2">
        <v>46859</v>
      </c>
      <c r="EF159" s="1">
        <v>46202.91</v>
      </c>
      <c r="EG159" s="1">
        <v>48256</v>
      </c>
      <c r="EH159" s="2">
        <v>694786</v>
      </c>
      <c r="EI159" s="2">
        <v>15</v>
      </c>
      <c r="EJ159" s="3">
        <v>739676.65</v>
      </c>
      <c r="EK159" s="6">
        <v>16</v>
      </c>
      <c r="EL159" s="2">
        <v>46937</v>
      </c>
      <c r="EM159" s="1">
        <v>46315.34</v>
      </c>
      <c r="EN159" s="1">
        <v>48334</v>
      </c>
      <c r="EO159" s="2">
        <v>620973</v>
      </c>
      <c r="EP159" s="2">
        <v>13</v>
      </c>
      <c r="EQ159" s="3">
        <v>636006.56000000006</v>
      </c>
      <c r="ER159" s="6">
        <v>13</v>
      </c>
      <c r="ES159" s="2">
        <v>47051</v>
      </c>
      <c r="ET159" s="1">
        <v>46374.83</v>
      </c>
      <c r="EU159" s="1">
        <v>48448</v>
      </c>
      <c r="EV159" s="2">
        <v>635485</v>
      </c>
      <c r="EW159" s="2">
        <v>13</v>
      </c>
      <c r="EX159" s="3">
        <v>641871.56999999995</v>
      </c>
      <c r="EY159" s="6">
        <v>13</v>
      </c>
      <c r="EZ159" s="2">
        <v>47062</v>
      </c>
      <c r="FA159" s="1">
        <v>46457.82</v>
      </c>
      <c r="FB159" s="1">
        <v>48459</v>
      </c>
      <c r="FC159" s="2">
        <v>690699</v>
      </c>
      <c r="FD159" s="2">
        <v>14</v>
      </c>
      <c r="FE159" s="3">
        <v>688273.19</v>
      </c>
      <c r="FF159" s="6">
        <v>14</v>
      </c>
      <c r="FG159" s="2">
        <v>47065</v>
      </c>
      <c r="FH159" s="1">
        <v>46473.14</v>
      </c>
      <c r="FI159" s="1">
        <v>48462</v>
      </c>
      <c r="FJ159" s="2">
        <v>914387</v>
      </c>
      <c r="FK159" s="2">
        <v>19</v>
      </c>
      <c r="FL159" s="3">
        <v>936856.13</v>
      </c>
      <c r="FM159" s="6">
        <v>20</v>
      </c>
      <c r="FN159" s="2">
        <v>47082</v>
      </c>
      <c r="FO159" s="1">
        <v>46571.48</v>
      </c>
      <c r="FP159" s="1">
        <v>48479</v>
      </c>
      <c r="FQ159" s="2">
        <v>2048658</v>
      </c>
      <c r="FR159" s="2">
        <v>43</v>
      </c>
      <c r="FS159" s="3">
        <v>2084943.81</v>
      </c>
      <c r="FT159" s="6">
        <v>43</v>
      </c>
      <c r="FU159" s="2">
        <v>47151</v>
      </c>
      <c r="FV159" s="1">
        <v>46702.3</v>
      </c>
      <c r="FW159" s="1">
        <v>48548</v>
      </c>
      <c r="FX159" s="2">
        <v>3889161</v>
      </c>
      <c r="FY159" s="2">
        <v>81</v>
      </c>
      <c r="FZ159" s="3">
        <v>4141428.71</v>
      </c>
      <c r="GA159" s="6">
        <v>86</v>
      </c>
      <c r="GB159" s="2">
        <v>58772</v>
      </c>
      <c r="GC159" s="1">
        <v>555603.4</v>
      </c>
      <c r="GD159" s="1">
        <v>322874.5</v>
      </c>
      <c r="GE159" s="1">
        <v>231523.5</v>
      </c>
      <c r="GF159" s="1">
        <v>60196</v>
      </c>
      <c r="GG159" s="2">
        <v>20519379</v>
      </c>
      <c r="GH159" s="2">
        <v>36</v>
      </c>
      <c r="GI159" s="4">
        <v>20592853</v>
      </c>
      <c r="GJ159" s="4">
        <v>36</v>
      </c>
      <c r="GK159" s="4">
        <v>5900523</v>
      </c>
      <c r="GL159" s="4">
        <v>18</v>
      </c>
      <c r="GM159" s="4">
        <v>14692199</v>
      </c>
      <c r="GN159" s="6">
        <v>62</v>
      </c>
    </row>
    <row r="160" spans="1:196" x14ac:dyDescent="0.2">
      <c r="A160" s="1" t="s">
        <v>170</v>
      </c>
      <c r="B160" s="5" t="s">
        <v>40</v>
      </c>
      <c r="C160" s="2">
        <v>36536</v>
      </c>
      <c r="D160" s="1">
        <v>36308.89</v>
      </c>
      <c r="E160" s="1">
        <v>38680</v>
      </c>
      <c r="F160" s="2">
        <v>36804247</v>
      </c>
      <c r="G160" s="2">
        <v>957</v>
      </c>
      <c r="H160" s="3">
        <v>6349776.4100000001</v>
      </c>
      <c r="I160" s="6">
        <v>165</v>
      </c>
      <c r="J160" s="2">
        <v>36563</v>
      </c>
      <c r="K160" s="1">
        <v>36287.4</v>
      </c>
      <c r="L160" s="1">
        <v>38707</v>
      </c>
      <c r="M160" s="2">
        <v>32060796</v>
      </c>
      <c r="N160" s="2">
        <v>835</v>
      </c>
      <c r="O160" s="3">
        <v>5481976.3700000001</v>
      </c>
      <c r="P160" s="6">
        <v>143</v>
      </c>
      <c r="Q160" s="2">
        <v>36648</v>
      </c>
      <c r="R160" s="1">
        <v>36350.730000000003</v>
      </c>
      <c r="S160" s="1">
        <v>38793</v>
      </c>
      <c r="T160" s="2">
        <v>26937705</v>
      </c>
      <c r="U160" s="2">
        <v>700</v>
      </c>
      <c r="V160" s="3">
        <v>4392812.66</v>
      </c>
      <c r="W160" s="6">
        <v>114</v>
      </c>
      <c r="X160" s="2">
        <v>36634</v>
      </c>
      <c r="Y160" s="1">
        <v>36368.449999999997</v>
      </c>
      <c r="Z160" s="1">
        <v>38779</v>
      </c>
      <c r="AA160" s="2">
        <v>26338485</v>
      </c>
      <c r="AB160" s="2">
        <v>684</v>
      </c>
      <c r="AC160" s="3">
        <v>4387832.8600000003</v>
      </c>
      <c r="AD160" s="6">
        <v>114</v>
      </c>
      <c r="AE160" s="2">
        <v>36635</v>
      </c>
      <c r="AF160" s="1">
        <v>36362.080000000002</v>
      </c>
      <c r="AG160" s="1">
        <v>38780</v>
      </c>
      <c r="AH160" s="2">
        <v>28338522</v>
      </c>
      <c r="AI160" s="2">
        <v>736</v>
      </c>
      <c r="AJ160" s="3">
        <v>5211808.29</v>
      </c>
      <c r="AK160" s="6">
        <v>135</v>
      </c>
      <c r="AL160" s="2">
        <v>36678</v>
      </c>
      <c r="AM160" s="1">
        <v>36365.89</v>
      </c>
      <c r="AN160" s="1">
        <v>38823</v>
      </c>
      <c r="AO160" s="2">
        <v>35301675</v>
      </c>
      <c r="AP160" s="2">
        <v>917</v>
      </c>
      <c r="AQ160" s="3">
        <v>6973258.1799999997</v>
      </c>
      <c r="AR160" s="6">
        <v>181</v>
      </c>
      <c r="AS160" s="2">
        <v>36688</v>
      </c>
      <c r="AT160" s="1">
        <v>36391.339999999997</v>
      </c>
      <c r="AU160" s="1">
        <v>38833</v>
      </c>
      <c r="AV160" s="2">
        <v>42020549</v>
      </c>
      <c r="AW160" s="2">
        <v>1091</v>
      </c>
      <c r="AX160" s="3">
        <v>8857501.3699999992</v>
      </c>
      <c r="AY160" s="6">
        <v>230</v>
      </c>
      <c r="AZ160" s="2">
        <v>36728</v>
      </c>
      <c r="BA160" s="1">
        <v>36400.910000000003</v>
      </c>
      <c r="BB160" s="1">
        <v>38873</v>
      </c>
      <c r="BC160" s="2">
        <v>36349966</v>
      </c>
      <c r="BD160" s="2">
        <v>943</v>
      </c>
      <c r="BE160" s="3">
        <v>7237680.6100000003</v>
      </c>
      <c r="BF160" s="6">
        <v>188</v>
      </c>
      <c r="BG160" s="2">
        <v>36707</v>
      </c>
      <c r="BH160" s="1">
        <v>36423.550000000003</v>
      </c>
      <c r="BI160" s="1">
        <v>38852</v>
      </c>
      <c r="BJ160" s="2">
        <v>31169014</v>
      </c>
      <c r="BK160" s="2">
        <v>808</v>
      </c>
      <c r="BL160" s="3">
        <v>5935036.71</v>
      </c>
      <c r="BM160" s="6">
        <v>154</v>
      </c>
      <c r="BN160" s="2">
        <v>36719</v>
      </c>
      <c r="BO160" s="1">
        <v>36434.32</v>
      </c>
      <c r="BP160" s="1">
        <v>38864</v>
      </c>
      <c r="BQ160" s="2">
        <v>25262730</v>
      </c>
      <c r="BR160" s="2">
        <v>655</v>
      </c>
      <c r="BS160" s="3">
        <v>4444922.13</v>
      </c>
      <c r="BT160" s="6">
        <v>115</v>
      </c>
      <c r="BU160" s="2">
        <v>36738</v>
      </c>
      <c r="BV160" s="1">
        <v>36450.1</v>
      </c>
      <c r="BW160" s="1">
        <v>38884</v>
      </c>
      <c r="BX160" s="2">
        <v>29964398</v>
      </c>
      <c r="BY160" s="2">
        <v>777</v>
      </c>
      <c r="BZ160" s="3">
        <v>5149360.5</v>
      </c>
      <c r="CA160" s="6">
        <v>133</v>
      </c>
      <c r="CB160" s="2">
        <v>36711</v>
      </c>
      <c r="CC160" s="1">
        <v>36521.35</v>
      </c>
      <c r="CD160" s="1">
        <v>38885</v>
      </c>
      <c r="CE160" s="2">
        <v>36365729</v>
      </c>
      <c r="CF160" s="2">
        <v>940</v>
      </c>
      <c r="CG160" s="3">
        <v>6471409.75</v>
      </c>
      <c r="CH160" s="6">
        <v>167</v>
      </c>
      <c r="CI160" s="2">
        <v>42528</v>
      </c>
      <c r="CJ160" s="1">
        <v>436664.3</v>
      </c>
      <c r="CK160" s="1">
        <v>218091.6</v>
      </c>
      <c r="CL160" s="1">
        <v>218340.6</v>
      </c>
      <c r="CM160" s="1">
        <v>44703</v>
      </c>
      <c r="CN160" s="2">
        <v>386913827</v>
      </c>
      <c r="CO160" s="2">
        <v>843</v>
      </c>
      <c r="CP160" s="4">
        <v>70893189</v>
      </c>
      <c r="CQ160" s="4">
        <v>154</v>
      </c>
      <c r="CR160" s="4">
        <v>39155606</v>
      </c>
      <c r="CS160" s="4">
        <v>171</v>
      </c>
      <c r="CT160" s="4">
        <v>31736771</v>
      </c>
      <c r="CU160" s="6">
        <v>138</v>
      </c>
      <c r="CV160" s="2">
        <v>14286</v>
      </c>
      <c r="CW160" s="1">
        <v>14183.32</v>
      </c>
      <c r="CX160" s="1">
        <v>16241</v>
      </c>
      <c r="CY160" s="2">
        <v>1979111</v>
      </c>
      <c r="CZ160" s="2">
        <v>123</v>
      </c>
      <c r="DA160" s="3">
        <v>1914088.76</v>
      </c>
      <c r="DB160" s="6">
        <v>119</v>
      </c>
      <c r="DC160" s="2">
        <v>14301</v>
      </c>
      <c r="DD160" s="1">
        <v>14178.57</v>
      </c>
      <c r="DE160" s="1">
        <v>16256</v>
      </c>
      <c r="DF160" s="2">
        <v>1509820</v>
      </c>
      <c r="DG160" s="2">
        <v>94</v>
      </c>
      <c r="DH160" s="3">
        <v>1430755.07</v>
      </c>
      <c r="DI160" s="6">
        <v>89</v>
      </c>
      <c r="DJ160" s="2">
        <v>14304</v>
      </c>
      <c r="DK160" s="1">
        <v>14184.03</v>
      </c>
      <c r="DL160" s="1">
        <v>16262</v>
      </c>
      <c r="DM160" s="2">
        <v>825472</v>
      </c>
      <c r="DN160" s="2">
        <v>51</v>
      </c>
      <c r="DO160" s="3">
        <v>764869.12</v>
      </c>
      <c r="DP160" s="6">
        <v>47</v>
      </c>
      <c r="DQ160" s="2">
        <v>14311</v>
      </c>
      <c r="DR160" s="1">
        <v>14183.35</v>
      </c>
      <c r="DS160" s="1">
        <v>16264</v>
      </c>
      <c r="DT160" s="2">
        <v>545566</v>
      </c>
      <c r="DU160" s="2">
        <v>34</v>
      </c>
      <c r="DV160" s="3">
        <v>587720.21</v>
      </c>
      <c r="DW160" s="6">
        <v>36</v>
      </c>
      <c r="DX160" s="2">
        <v>14302</v>
      </c>
      <c r="DY160" s="1">
        <v>14183.63</v>
      </c>
      <c r="DZ160" s="1">
        <v>16255</v>
      </c>
      <c r="EA160" s="2">
        <v>378704</v>
      </c>
      <c r="EB160" s="2">
        <v>23</v>
      </c>
      <c r="EC160" s="3">
        <v>414952.37</v>
      </c>
      <c r="ED160" s="6">
        <v>26</v>
      </c>
      <c r="EE160" s="2">
        <v>14355</v>
      </c>
      <c r="EF160" s="1">
        <v>14193.25</v>
      </c>
      <c r="EG160" s="1">
        <v>16308</v>
      </c>
      <c r="EH160" s="2">
        <v>311044</v>
      </c>
      <c r="EI160" s="2">
        <v>19</v>
      </c>
      <c r="EJ160" s="3">
        <v>322097.71999999997</v>
      </c>
      <c r="EK160" s="6">
        <v>20</v>
      </c>
      <c r="EL160" s="2">
        <v>14360</v>
      </c>
      <c r="EM160" s="1">
        <v>14219.82</v>
      </c>
      <c r="EN160" s="1">
        <v>16313</v>
      </c>
      <c r="EO160" s="2">
        <v>266857</v>
      </c>
      <c r="EP160" s="2">
        <v>17</v>
      </c>
      <c r="EQ160" s="3">
        <v>261527.67</v>
      </c>
      <c r="ER160" s="6">
        <v>16</v>
      </c>
      <c r="ES160" s="2">
        <v>14358</v>
      </c>
      <c r="ET160" s="1">
        <v>14208.09</v>
      </c>
      <c r="EU160" s="1">
        <v>16311</v>
      </c>
      <c r="EV160" s="2">
        <v>271755</v>
      </c>
      <c r="EW160" s="2">
        <v>17</v>
      </c>
      <c r="EX160" s="3">
        <v>264391.64</v>
      </c>
      <c r="EY160" s="6">
        <v>16</v>
      </c>
      <c r="EZ160" s="2">
        <v>14343</v>
      </c>
      <c r="FA160" s="1">
        <v>14215.8</v>
      </c>
      <c r="FB160" s="1">
        <v>16296</v>
      </c>
      <c r="FC160" s="2">
        <v>304556</v>
      </c>
      <c r="FD160" s="2">
        <v>19</v>
      </c>
      <c r="FE160" s="3">
        <v>295085.39</v>
      </c>
      <c r="FF160" s="6">
        <v>18</v>
      </c>
      <c r="FG160" s="2">
        <v>14356</v>
      </c>
      <c r="FH160" s="1">
        <v>14209.6</v>
      </c>
      <c r="FI160" s="1">
        <v>16309</v>
      </c>
      <c r="FJ160" s="2">
        <v>428226</v>
      </c>
      <c r="FK160" s="2">
        <v>27</v>
      </c>
      <c r="FL160" s="3">
        <v>435247.26</v>
      </c>
      <c r="FM160" s="6">
        <v>27</v>
      </c>
      <c r="FN160" s="2">
        <v>14341</v>
      </c>
      <c r="FO160" s="1">
        <v>14233.73</v>
      </c>
      <c r="FP160" s="1">
        <v>16295</v>
      </c>
      <c r="FQ160" s="2">
        <v>981078</v>
      </c>
      <c r="FR160" s="2">
        <v>61</v>
      </c>
      <c r="FS160" s="3">
        <v>1020926.55</v>
      </c>
      <c r="FT160" s="6">
        <v>63</v>
      </c>
      <c r="FU160" s="2">
        <v>14359</v>
      </c>
      <c r="FV160" s="1">
        <v>14277.46</v>
      </c>
      <c r="FW160" s="1">
        <v>16312</v>
      </c>
      <c r="FX160" s="2">
        <v>1797314</v>
      </c>
      <c r="FY160" s="2">
        <v>111</v>
      </c>
      <c r="FZ160" s="3">
        <v>1942175.6</v>
      </c>
      <c r="GA160" s="6">
        <v>120</v>
      </c>
      <c r="GB160" s="2">
        <v>16631</v>
      </c>
      <c r="GC160" s="1">
        <v>170470.39999999999</v>
      </c>
      <c r="GD160" s="1">
        <v>99010.4</v>
      </c>
      <c r="GE160" s="1">
        <v>71073.66</v>
      </c>
      <c r="GF160" s="1">
        <v>18593</v>
      </c>
      <c r="GG160" s="2">
        <v>9599511</v>
      </c>
      <c r="GH160" s="2">
        <v>50</v>
      </c>
      <c r="GI160" s="4">
        <v>9653783</v>
      </c>
      <c r="GJ160" s="4">
        <v>51</v>
      </c>
      <c r="GK160" s="4">
        <v>2651802</v>
      </c>
      <c r="GL160" s="4">
        <v>24</v>
      </c>
      <c r="GM160" s="4">
        <v>7001963</v>
      </c>
      <c r="GN160" s="6">
        <v>88</v>
      </c>
    </row>
    <row r="161" spans="1:196" x14ac:dyDescent="0.2">
      <c r="A161" s="1" t="s">
        <v>177</v>
      </c>
      <c r="B161" s="5" t="s">
        <v>40</v>
      </c>
      <c r="C161" s="2">
        <v>9364</v>
      </c>
      <c r="D161" s="1">
        <v>9317.42</v>
      </c>
      <c r="E161" s="1">
        <v>9747</v>
      </c>
      <c r="F161" s="2">
        <v>5781298</v>
      </c>
      <c r="G161" s="2">
        <v>596</v>
      </c>
      <c r="H161" s="3">
        <v>800267.82</v>
      </c>
      <c r="I161" s="6">
        <v>83</v>
      </c>
      <c r="J161" s="2">
        <v>9408</v>
      </c>
      <c r="K161" s="1">
        <v>9292.73</v>
      </c>
      <c r="L161" s="1">
        <v>9791</v>
      </c>
      <c r="M161" s="2">
        <v>5116240</v>
      </c>
      <c r="N161" s="2">
        <v>529</v>
      </c>
      <c r="O161" s="3">
        <v>691323.99</v>
      </c>
      <c r="P161" s="6">
        <v>71</v>
      </c>
      <c r="Q161" s="2">
        <v>9359</v>
      </c>
      <c r="R161" s="1">
        <v>9277.3269999999993</v>
      </c>
      <c r="S161" s="1">
        <v>9742</v>
      </c>
      <c r="T161" s="2">
        <v>4207895</v>
      </c>
      <c r="U161" s="2">
        <v>436</v>
      </c>
      <c r="V161" s="3">
        <v>540694.52</v>
      </c>
      <c r="W161" s="6">
        <v>56</v>
      </c>
      <c r="X161" s="2">
        <v>9463</v>
      </c>
      <c r="Y161" s="1">
        <v>9302.9709999999995</v>
      </c>
      <c r="Z161" s="1">
        <v>9883</v>
      </c>
      <c r="AA161" s="2">
        <v>3872398</v>
      </c>
      <c r="AB161" s="2">
        <v>399</v>
      </c>
      <c r="AC161" s="3">
        <v>503277.87</v>
      </c>
      <c r="AD161" s="6">
        <v>52</v>
      </c>
      <c r="AE161" s="2">
        <v>9380</v>
      </c>
      <c r="AF161" s="1">
        <v>9299.6839999999993</v>
      </c>
      <c r="AG161" s="1">
        <v>9763</v>
      </c>
      <c r="AH161" s="2">
        <v>3759943</v>
      </c>
      <c r="AI161" s="2">
        <v>388</v>
      </c>
      <c r="AJ161" s="3">
        <v>556362.29</v>
      </c>
      <c r="AK161" s="6">
        <v>57</v>
      </c>
      <c r="AL161" s="2">
        <v>9382</v>
      </c>
      <c r="AM161" s="1">
        <v>9299.7630000000008</v>
      </c>
      <c r="AN161" s="1">
        <v>9765</v>
      </c>
      <c r="AO161" s="2">
        <v>4054838</v>
      </c>
      <c r="AP161" s="2">
        <v>419</v>
      </c>
      <c r="AQ161" s="3">
        <v>635975.44999999995</v>
      </c>
      <c r="AR161" s="6">
        <v>66</v>
      </c>
      <c r="AS161" s="2">
        <v>9405</v>
      </c>
      <c r="AT161" s="1">
        <v>9314.902</v>
      </c>
      <c r="AU161" s="1">
        <v>9824</v>
      </c>
      <c r="AV161" s="2">
        <v>4453229</v>
      </c>
      <c r="AW161" s="2">
        <v>458</v>
      </c>
      <c r="AX161" s="3">
        <v>734777.21</v>
      </c>
      <c r="AY161" s="6">
        <v>76</v>
      </c>
      <c r="AZ161" s="2">
        <v>9423</v>
      </c>
      <c r="BA161" s="1">
        <v>9336.16</v>
      </c>
      <c r="BB161" s="1">
        <v>9806</v>
      </c>
      <c r="BC161" s="2">
        <v>4033968</v>
      </c>
      <c r="BD161" s="2">
        <v>415</v>
      </c>
      <c r="BE161" s="3">
        <v>643297.25</v>
      </c>
      <c r="BF161" s="6">
        <v>66</v>
      </c>
      <c r="BG161" s="2">
        <v>9427</v>
      </c>
      <c r="BH161" s="1">
        <v>9330.527</v>
      </c>
      <c r="BI161" s="1">
        <v>9810</v>
      </c>
      <c r="BJ161" s="2">
        <v>3845228</v>
      </c>
      <c r="BK161" s="2">
        <v>396</v>
      </c>
      <c r="BL161" s="3">
        <v>582361.54</v>
      </c>
      <c r="BM161" s="6">
        <v>60</v>
      </c>
      <c r="BN161" s="2">
        <v>9431</v>
      </c>
      <c r="BO161" s="1">
        <v>9351.2970000000005</v>
      </c>
      <c r="BP161" s="1">
        <v>9814</v>
      </c>
      <c r="BQ161" s="2">
        <v>4014845</v>
      </c>
      <c r="BR161" s="2">
        <v>413</v>
      </c>
      <c r="BS161" s="3">
        <v>621480.65</v>
      </c>
      <c r="BT161" s="6">
        <v>64</v>
      </c>
      <c r="BU161" s="2">
        <v>9428</v>
      </c>
      <c r="BV161" s="1">
        <v>9339.8520000000008</v>
      </c>
      <c r="BW161" s="1">
        <v>9811</v>
      </c>
      <c r="BX161" s="2">
        <v>4582047</v>
      </c>
      <c r="BY161" s="2">
        <v>471</v>
      </c>
      <c r="BZ161" s="3">
        <v>641697.07999999996</v>
      </c>
      <c r="CA161" s="6">
        <v>66</v>
      </c>
      <c r="CB161" s="2">
        <v>9427</v>
      </c>
      <c r="CC161" s="1">
        <v>9366.8259999999991</v>
      </c>
      <c r="CD161" s="1">
        <v>9810</v>
      </c>
      <c r="CE161" s="2">
        <v>5655887</v>
      </c>
      <c r="CF161" s="2">
        <v>580</v>
      </c>
      <c r="CG161" s="3">
        <v>801098.3</v>
      </c>
      <c r="CH161" s="6">
        <v>82</v>
      </c>
      <c r="CI161" s="2">
        <v>11225</v>
      </c>
      <c r="CJ161" s="1">
        <v>111829.2</v>
      </c>
      <c r="CK161" s="1">
        <v>55824.55</v>
      </c>
      <c r="CL161" s="1">
        <v>55943.82</v>
      </c>
      <c r="CM161" s="1">
        <v>11681</v>
      </c>
      <c r="CN161" s="2">
        <v>53377810</v>
      </c>
      <c r="CO161" s="2">
        <v>459</v>
      </c>
      <c r="CP161" s="4">
        <v>7752587</v>
      </c>
      <c r="CQ161" s="4">
        <v>67</v>
      </c>
      <c r="CR161" s="4">
        <v>3872302</v>
      </c>
      <c r="CS161" s="4">
        <v>67</v>
      </c>
      <c r="CT161" s="4">
        <v>3879907</v>
      </c>
      <c r="CU161" s="6">
        <v>67</v>
      </c>
      <c r="CV161" s="2" t="s">
        <v>23</v>
      </c>
      <c r="CW161" s="1" t="s">
        <v>23</v>
      </c>
      <c r="CX161" s="1" t="s">
        <v>24</v>
      </c>
      <c r="CY161" s="2" t="s">
        <v>25</v>
      </c>
      <c r="CZ161" s="2" t="s">
        <v>25</v>
      </c>
      <c r="DA161" s="3" t="s">
        <v>25</v>
      </c>
      <c r="DB161" s="6" t="s">
        <v>25</v>
      </c>
      <c r="DC161" s="2" t="s">
        <v>23</v>
      </c>
      <c r="DD161" s="1" t="s">
        <v>23</v>
      </c>
      <c r="DE161" s="1" t="s">
        <v>24</v>
      </c>
      <c r="DF161" s="2" t="s">
        <v>25</v>
      </c>
      <c r="DG161" s="2" t="s">
        <v>25</v>
      </c>
      <c r="DH161" s="3" t="s">
        <v>25</v>
      </c>
      <c r="DI161" s="6" t="s">
        <v>25</v>
      </c>
      <c r="DJ161" s="2" t="s">
        <v>23</v>
      </c>
      <c r="DK161" s="1" t="s">
        <v>23</v>
      </c>
      <c r="DL161" s="1" t="s">
        <v>24</v>
      </c>
      <c r="DM161" s="2" t="s">
        <v>25</v>
      </c>
      <c r="DN161" s="2" t="s">
        <v>25</v>
      </c>
      <c r="DO161" s="3" t="s">
        <v>25</v>
      </c>
      <c r="DP161" s="6" t="s">
        <v>25</v>
      </c>
      <c r="DQ161" s="2" t="s">
        <v>23</v>
      </c>
      <c r="DR161" s="1" t="s">
        <v>23</v>
      </c>
      <c r="DS161" s="1" t="s">
        <v>24</v>
      </c>
      <c r="DT161" s="2" t="s">
        <v>25</v>
      </c>
      <c r="DU161" s="2" t="s">
        <v>25</v>
      </c>
      <c r="DV161" s="3" t="s">
        <v>25</v>
      </c>
      <c r="DW161" s="6" t="s">
        <v>25</v>
      </c>
      <c r="DX161" s="2" t="s">
        <v>23</v>
      </c>
      <c r="DY161" s="1" t="s">
        <v>23</v>
      </c>
      <c r="DZ161" s="1" t="s">
        <v>24</v>
      </c>
      <c r="EA161" s="2" t="s">
        <v>25</v>
      </c>
      <c r="EB161" s="2" t="s">
        <v>25</v>
      </c>
      <c r="EC161" s="3" t="s">
        <v>25</v>
      </c>
      <c r="ED161" s="6" t="s">
        <v>25</v>
      </c>
      <c r="EE161" s="2" t="s">
        <v>23</v>
      </c>
      <c r="EF161" s="1" t="s">
        <v>23</v>
      </c>
      <c r="EG161" s="1" t="s">
        <v>24</v>
      </c>
      <c r="EH161" s="2" t="s">
        <v>25</v>
      </c>
      <c r="EI161" s="2" t="s">
        <v>25</v>
      </c>
      <c r="EJ161" s="3" t="s">
        <v>25</v>
      </c>
      <c r="EK161" s="6" t="s">
        <v>25</v>
      </c>
      <c r="EL161" s="2" t="s">
        <v>23</v>
      </c>
      <c r="EM161" s="1" t="s">
        <v>23</v>
      </c>
      <c r="EN161" s="1" t="s">
        <v>24</v>
      </c>
      <c r="EO161" s="2" t="s">
        <v>25</v>
      </c>
      <c r="EP161" s="2" t="s">
        <v>25</v>
      </c>
      <c r="EQ161" s="3" t="s">
        <v>25</v>
      </c>
      <c r="ER161" s="6" t="s">
        <v>25</v>
      </c>
      <c r="ES161" s="2" t="s">
        <v>23</v>
      </c>
      <c r="ET161" s="1" t="s">
        <v>23</v>
      </c>
      <c r="EU161" s="1" t="s">
        <v>24</v>
      </c>
      <c r="EV161" s="2" t="s">
        <v>25</v>
      </c>
      <c r="EW161" s="2" t="s">
        <v>25</v>
      </c>
      <c r="EX161" s="3" t="s">
        <v>25</v>
      </c>
      <c r="EY161" s="6" t="s">
        <v>25</v>
      </c>
      <c r="EZ161" s="2" t="s">
        <v>23</v>
      </c>
      <c r="FA161" s="1" t="s">
        <v>23</v>
      </c>
      <c r="FB161" s="1" t="s">
        <v>24</v>
      </c>
      <c r="FC161" s="2" t="s">
        <v>25</v>
      </c>
      <c r="FD161" s="2" t="s">
        <v>25</v>
      </c>
      <c r="FE161" s="3" t="s">
        <v>25</v>
      </c>
      <c r="FF161" s="6" t="s">
        <v>25</v>
      </c>
      <c r="FG161" s="2" t="s">
        <v>23</v>
      </c>
      <c r="FH161" s="1" t="s">
        <v>23</v>
      </c>
      <c r="FI161" s="1" t="s">
        <v>24</v>
      </c>
      <c r="FJ161" s="2" t="s">
        <v>25</v>
      </c>
      <c r="FK161" s="2" t="s">
        <v>25</v>
      </c>
      <c r="FL161" s="3" t="s">
        <v>25</v>
      </c>
      <c r="FM161" s="6" t="s">
        <v>25</v>
      </c>
      <c r="FN161" s="2" t="s">
        <v>23</v>
      </c>
      <c r="FO161" s="1" t="s">
        <v>23</v>
      </c>
      <c r="FP161" s="1" t="s">
        <v>24</v>
      </c>
      <c r="FQ161" s="2" t="s">
        <v>25</v>
      </c>
      <c r="FR161" s="2" t="s">
        <v>25</v>
      </c>
      <c r="FS161" s="3" t="s">
        <v>25</v>
      </c>
      <c r="FT161" s="6" t="s">
        <v>25</v>
      </c>
      <c r="FU161" s="2" t="s">
        <v>23</v>
      </c>
      <c r="FV161" s="1" t="s">
        <v>23</v>
      </c>
      <c r="FW161" s="1" t="s">
        <v>24</v>
      </c>
      <c r="FX161" s="2" t="s">
        <v>25</v>
      </c>
      <c r="FY161" s="2" t="s">
        <v>25</v>
      </c>
      <c r="FZ161" s="3" t="s">
        <v>25</v>
      </c>
      <c r="GA161" s="6" t="s">
        <v>25</v>
      </c>
      <c r="GB161" s="2" t="s">
        <v>26</v>
      </c>
      <c r="GC161" s="1" t="s">
        <v>23</v>
      </c>
      <c r="GD161" s="1" t="s">
        <v>23</v>
      </c>
      <c r="GE161" s="1" t="s">
        <v>23</v>
      </c>
      <c r="GF161" s="1" t="s">
        <v>23</v>
      </c>
      <c r="GG161" s="2" t="s">
        <v>25</v>
      </c>
      <c r="GH161" s="2" t="s">
        <v>25</v>
      </c>
      <c r="GI161" s="4" t="s">
        <v>25</v>
      </c>
      <c r="GJ161" s="4" t="s">
        <v>25</v>
      </c>
      <c r="GK161" s="4" t="s">
        <v>25</v>
      </c>
      <c r="GL161" s="4" t="s">
        <v>25</v>
      </c>
      <c r="GM161" s="4" t="s">
        <v>25</v>
      </c>
      <c r="GN161" s="6" t="s">
        <v>25</v>
      </c>
    </row>
    <row r="162" spans="1:196" x14ac:dyDescent="0.2">
      <c r="A162" s="1" t="s">
        <v>178</v>
      </c>
      <c r="B162" s="5" t="s">
        <v>179</v>
      </c>
      <c r="C162" s="2" t="s">
        <v>23</v>
      </c>
      <c r="D162" s="1" t="s">
        <v>23</v>
      </c>
      <c r="E162" s="1" t="s">
        <v>24</v>
      </c>
      <c r="F162" s="2" t="s">
        <v>25</v>
      </c>
      <c r="G162" s="2" t="s">
        <v>25</v>
      </c>
      <c r="H162" s="3" t="s">
        <v>25</v>
      </c>
      <c r="I162" s="6" t="s">
        <v>25</v>
      </c>
      <c r="J162" s="2" t="s">
        <v>23</v>
      </c>
      <c r="K162" s="1" t="s">
        <v>23</v>
      </c>
      <c r="L162" s="1" t="s">
        <v>24</v>
      </c>
      <c r="M162" s="2" t="s">
        <v>25</v>
      </c>
      <c r="N162" s="2" t="s">
        <v>25</v>
      </c>
      <c r="O162" s="3" t="s">
        <v>25</v>
      </c>
      <c r="P162" s="6" t="s">
        <v>25</v>
      </c>
      <c r="Q162" s="2" t="s">
        <v>23</v>
      </c>
      <c r="R162" s="1" t="s">
        <v>23</v>
      </c>
      <c r="S162" s="1" t="s">
        <v>24</v>
      </c>
      <c r="T162" s="2" t="s">
        <v>25</v>
      </c>
      <c r="U162" s="2" t="s">
        <v>25</v>
      </c>
      <c r="V162" s="3" t="s">
        <v>25</v>
      </c>
      <c r="W162" s="6" t="s">
        <v>25</v>
      </c>
      <c r="X162" s="2" t="s">
        <v>23</v>
      </c>
      <c r="Y162" s="1" t="s">
        <v>23</v>
      </c>
      <c r="Z162" s="1" t="s">
        <v>24</v>
      </c>
      <c r="AA162" s="2" t="s">
        <v>25</v>
      </c>
      <c r="AB162" s="2" t="s">
        <v>25</v>
      </c>
      <c r="AC162" s="3" t="s">
        <v>25</v>
      </c>
      <c r="AD162" s="6" t="s">
        <v>25</v>
      </c>
      <c r="AE162" s="2" t="s">
        <v>23</v>
      </c>
      <c r="AF162" s="1" t="s">
        <v>23</v>
      </c>
      <c r="AG162" s="1" t="s">
        <v>24</v>
      </c>
      <c r="AH162" s="2" t="s">
        <v>25</v>
      </c>
      <c r="AI162" s="2" t="s">
        <v>25</v>
      </c>
      <c r="AJ162" s="3" t="s">
        <v>25</v>
      </c>
      <c r="AK162" s="6" t="s">
        <v>25</v>
      </c>
      <c r="AL162" s="2" t="s">
        <v>23</v>
      </c>
      <c r="AM162" s="1" t="s">
        <v>23</v>
      </c>
      <c r="AN162" s="1" t="s">
        <v>24</v>
      </c>
      <c r="AO162" s="2" t="s">
        <v>25</v>
      </c>
      <c r="AP162" s="2" t="s">
        <v>25</v>
      </c>
      <c r="AQ162" s="3" t="s">
        <v>25</v>
      </c>
      <c r="AR162" s="6" t="s">
        <v>25</v>
      </c>
      <c r="AS162" s="2" t="s">
        <v>23</v>
      </c>
      <c r="AT162" s="1" t="s">
        <v>23</v>
      </c>
      <c r="AU162" s="1" t="s">
        <v>24</v>
      </c>
      <c r="AV162" s="2" t="s">
        <v>25</v>
      </c>
      <c r="AW162" s="2" t="s">
        <v>25</v>
      </c>
      <c r="AX162" s="3" t="s">
        <v>25</v>
      </c>
      <c r="AY162" s="6" t="s">
        <v>25</v>
      </c>
      <c r="AZ162" s="2" t="s">
        <v>23</v>
      </c>
      <c r="BA162" s="1" t="s">
        <v>23</v>
      </c>
      <c r="BB162" s="1" t="s">
        <v>24</v>
      </c>
      <c r="BC162" s="2" t="s">
        <v>25</v>
      </c>
      <c r="BD162" s="2" t="s">
        <v>25</v>
      </c>
      <c r="BE162" s="3" t="s">
        <v>25</v>
      </c>
      <c r="BF162" s="6" t="s">
        <v>25</v>
      </c>
      <c r="BG162" s="2" t="s">
        <v>23</v>
      </c>
      <c r="BH162" s="1" t="s">
        <v>23</v>
      </c>
      <c r="BI162" s="1" t="s">
        <v>24</v>
      </c>
      <c r="BJ162" s="2" t="s">
        <v>25</v>
      </c>
      <c r="BK162" s="2" t="s">
        <v>25</v>
      </c>
      <c r="BL162" s="3" t="s">
        <v>25</v>
      </c>
      <c r="BM162" s="6" t="s">
        <v>25</v>
      </c>
      <c r="BN162" s="2" t="s">
        <v>23</v>
      </c>
      <c r="BO162" s="1" t="s">
        <v>23</v>
      </c>
      <c r="BP162" s="1" t="s">
        <v>24</v>
      </c>
      <c r="BQ162" s="2" t="s">
        <v>25</v>
      </c>
      <c r="BR162" s="2" t="s">
        <v>25</v>
      </c>
      <c r="BS162" s="3" t="s">
        <v>25</v>
      </c>
      <c r="BT162" s="6" t="s">
        <v>25</v>
      </c>
      <c r="BU162" s="2" t="s">
        <v>23</v>
      </c>
      <c r="BV162" s="1" t="s">
        <v>23</v>
      </c>
      <c r="BW162" s="1" t="s">
        <v>24</v>
      </c>
      <c r="BX162" s="2" t="s">
        <v>25</v>
      </c>
      <c r="BY162" s="2" t="s">
        <v>25</v>
      </c>
      <c r="BZ162" s="3" t="s">
        <v>25</v>
      </c>
      <c r="CA162" s="6" t="s">
        <v>25</v>
      </c>
      <c r="CB162" s="2" t="s">
        <v>23</v>
      </c>
      <c r="CC162" s="1" t="s">
        <v>23</v>
      </c>
      <c r="CD162" s="1" t="s">
        <v>24</v>
      </c>
      <c r="CE162" s="2" t="s">
        <v>25</v>
      </c>
      <c r="CF162" s="2" t="s">
        <v>25</v>
      </c>
      <c r="CG162" s="3" t="s">
        <v>25</v>
      </c>
      <c r="CH162" s="6" t="s">
        <v>25</v>
      </c>
      <c r="CI162" s="2" t="s">
        <v>26</v>
      </c>
      <c r="CJ162" s="1" t="s">
        <v>23</v>
      </c>
      <c r="CK162" s="1" t="s">
        <v>23</v>
      </c>
      <c r="CL162" s="1" t="s">
        <v>23</v>
      </c>
      <c r="CM162" s="1" t="s">
        <v>23</v>
      </c>
      <c r="CN162" s="2" t="s">
        <v>25</v>
      </c>
      <c r="CO162" s="2" t="s">
        <v>25</v>
      </c>
      <c r="CP162" s="4" t="s">
        <v>25</v>
      </c>
      <c r="CQ162" s="4" t="s">
        <v>25</v>
      </c>
      <c r="CR162" s="4" t="s">
        <v>25</v>
      </c>
      <c r="CS162" s="4" t="s">
        <v>25</v>
      </c>
      <c r="CT162" s="4" t="s">
        <v>25</v>
      </c>
      <c r="CU162" s="6" t="s">
        <v>25</v>
      </c>
      <c r="CV162" s="2">
        <v>26308</v>
      </c>
      <c r="CW162" s="1">
        <v>26032.05</v>
      </c>
      <c r="CX162" s="1">
        <v>30160</v>
      </c>
      <c r="CY162" s="2">
        <v>2329714</v>
      </c>
      <c r="CZ162" s="2">
        <v>78</v>
      </c>
      <c r="DA162" s="3">
        <v>2137825.13</v>
      </c>
      <c r="DB162" s="6">
        <v>72</v>
      </c>
      <c r="DC162" s="2">
        <v>26292</v>
      </c>
      <c r="DD162" s="1">
        <v>25936.62</v>
      </c>
      <c r="DE162" s="1">
        <v>30144</v>
      </c>
      <c r="DF162" s="2">
        <v>1756819</v>
      </c>
      <c r="DG162" s="2">
        <v>59</v>
      </c>
      <c r="DH162" s="3">
        <v>1532918.11</v>
      </c>
      <c r="DI162" s="6">
        <v>52</v>
      </c>
      <c r="DJ162" s="2">
        <v>26317</v>
      </c>
      <c r="DK162" s="1">
        <v>25947.4</v>
      </c>
      <c r="DL162" s="1">
        <v>30175</v>
      </c>
      <c r="DM162" s="2">
        <v>1001273</v>
      </c>
      <c r="DN162" s="2">
        <v>34</v>
      </c>
      <c r="DO162" s="3">
        <v>890832.06</v>
      </c>
      <c r="DP162" s="6">
        <v>30</v>
      </c>
      <c r="DQ162" s="2">
        <v>26268</v>
      </c>
      <c r="DR162" s="1">
        <v>25913.15</v>
      </c>
      <c r="DS162" s="1">
        <v>30126</v>
      </c>
      <c r="DT162" s="2">
        <v>632773</v>
      </c>
      <c r="DU162" s="2">
        <v>21</v>
      </c>
      <c r="DV162" s="3">
        <v>639147.29</v>
      </c>
      <c r="DW162" s="6">
        <v>22</v>
      </c>
      <c r="DX162" s="2">
        <v>26246</v>
      </c>
      <c r="DY162" s="1">
        <v>25930.28</v>
      </c>
      <c r="DZ162" s="1">
        <v>30098</v>
      </c>
      <c r="EA162" s="2">
        <v>447025</v>
      </c>
      <c r="EB162" s="2">
        <v>15</v>
      </c>
      <c r="EC162" s="3">
        <v>460325.79</v>
      </c>
      <c r="ED162" s="6">
        <v>15</v>
      </c>
      <c r="EE162" s="2">
        <v>26286</v>
      </c>
      <c r="EF162" s="1">
        <v>25911.53</v>
      </c>
      <c r="EG162" s="1">
        <v>30138</v>
      </c>
      <c r="EH162" s="2">
        <v>396486</v>
      </c>
      <c r="EI162" s="2">
        <v>13</v>
      </c>
      <c r="EJ162" s="3">
        <v>388619.23</v>
      </c>
      <c r="EK162" s="6">
        <v>13</v>
      </c>
      <c r="EL162" s="2">
        <v>26276</v>
      </c>
      <c r="EM162" s="1">
        <v>25946.15</v>
      </c>
      <c r="EN162" s="1">
        <v>30128</v>
      </c>
      <c r="EO162" s="2">
        <v>351562</v>
      </c>
      <c r="EP162" s="2">
        <v>12</v>
      </c>
      <c r="EQ162" s="3">
        <v>331439.63</v>
      </c>
      <c r="ER162" s="6">
        <v>11</v>
      </c>
      <c r="ES162" s="2">
        <v>26318</v>
      </c>
      <c r="ET162" s="1">
        <v>25956.75</v>
      </c>
      <c r="EU162" s="1">
        <v>30173</v>
      </c>
      <c r="EV162" s="2">
        <v>357403</v>
      </c>
      <c r="EW162" s="2">
        <v>12</v>
      </c>
      <c r="EX162" s="3">
        <v>332112.09000000003</v>
      </c>
      <c r="EY162" s="6">
        <v>11</v>
      </c>
      <c r="EZ162" s="2">
        <v>26245</v>
      </c>
      <c r="FA162" s="1">
        <v>25896.639999999999</v>
      </c>
      <c r="FB162" s="1">
        <v>30097</v>
      </c>
      <c r="FC162" s="2">
        <v>399417</v>
      </c>
      <c r="FD162" s="2">
        <v>13</v>
      </c>
      <c r="FE162" s="3">
        <v>366648.15</v>
      </c>
      <c r="FF162" s="6">
        <v>12</v>
      </c>
      <c r="FG162" s="2">
        <v>26243</v>
      </c>
      <c r="FH162" s="1">
        <v>25936.240000000002</v>
      </c>
      <c r="FI162" s="1">
        <v>30095</v>
      </c>
      <c r="FJ162" s="2">
        <v>553430</v>
      </c>
      <c r="FK162" s="2">
        <v>19</v>
      </c>
      <c r="FL162" s="3">
        <v>534135.80000000005</v>
      </c>
      <c r="FM162" s="6">
        <v>18</v>
      </c>
      <c r="FN162" s="2">
        <v>26264</v>
      </c>
      <c r="FO162" s="1">
        <v>25984.11</v>
      </c>
      <c r="FP162" s="1">
        <v>30116</v>
      </c>
      <c r="FQ162" s="2">
        <v>1178591</v>
      </c>
      <c r="FR162" s="2">
        <v>40</v>
      </c>
      <c r="FS162" s="3">
        <v>1147941.02</v>
      </c>
      <c r="FT162" s="6">
        <v>39</v>
      </c>
      <c r="FU162" s="2">
        <v>26256</v>
      </c>
      <c r="FV162" s="1">
        <v>26035</v>
      </c>
      <c r="FW162" s="1">
        <v>30108</v>
      </c>
      <c r="FX162" s="2">
        <v>2081528</v>
      </c>
      <c r="FY162" s="2">
        <v>70</v>
      </c>
      <c r="FZ162" s="3">
        <v>2092084.11</v>
      </c>
      <c r="GA162" s="6">
        <v>70</v>
      </c>
      <c r="GB162" s="2">
        <v>33127</v>
      </c>
      <c r="GC162" s="1">
        <v>311425.09999999998</v>
      </c>
      <c r="GD162" s="1">
        <v>180725.7</v>
      </c>
      <c r="GE162" s="1">
        <v>130250</v>
      </c>
      <c r="GF162" s="1">
        <v>37114</v>
      </c>
      <c r="GG162" s="2">
        <v>11486022</v>
      </c>
      <c r="GH162" s="2">
        <v>33</v>
      </c>
      <c r="GI162" s="4">
        <v>10853888</v>
      </c>
      <c r="GJ162" s="4">
        <v>31</v>
      </c>
      <c r="GK162" s="4">
        <v>3132485</v>
      </c>
      <c r="GL162" s="4">
        <v>15</v>
      </c>
      <c r="GM162" s="4">
        <v>7721179</v>
      </c>
      <c r="GN162" s="6">
        <v>53</v>
      </c>
    </row>
    <row r="163" spans="1:196" x14ac:dyDescent="0.2">
      <c r="A163" s="1" t="s">
        <v>178</v>
      </c>
      <c r="B163" s="5" t="s">
        <v>180</v>
      </c>
      <c r="C163" s="2" t="s">
        <v>23</v>
      </c>
      <c r="D163" s="1" t="s">
        <v>23</v>
      </c>
      <c r="E163" s="1" t="s">
        <v>24</v>
      </c>
      <c r="F163" s="2" t="s">
        <v>25</v>
      </c>
      <c r="G163" s="2" t="s">
        <v>25</v>
      </c>
      <c r="H163" s="3" t="s">
        <v>25</v>
      </c>
      <c r="I163" s="6" t="s">
        <v>25</v>
      </c>
      <c r="J163" s="2" t="s">
        <v>23</v>
      </c>
      <c r="K163" s="1" t="s">
        <v>23</v>
      </c>
      <c r="L163" s="1" t="s">
        <v>24</v>
      </c>
      <c r="M163" s="2" t="s">
        <v>25</v>
      </c>
      <c r="N163" s="2" t="s">
        <v>25</v>
      </c>
      <c r="O163" s="3" t="s">
        <v>25</v>
      </c>
      <c r="P163" s="6" t="s">
        <v>25</v>
      </c>
      <c r="Q163" s="2" t="s">
        <v>23</v>
      </c>
      <c r="R163" s="1" t="s">
        <v>23</v>
      </c>
      <c r="S163" s="1" t="s">
        <v>24</v>
      </c>
      <c r="T163" s="2" t="s">
        <v>25</v>
      </c>
      <c r="U163" s="2" t="s">
        <v>25</v>
      </c>
      <c r="V163" s="3" t="s">
        <v>25</v>
      </c>
      <c r="W163" s="6" t="s">
        <v>25</v>
      </c>
      <c r="X163" s="2" t="s">
        <v>23</v>
      </c>
      <c r="Y163" s="1" t="s">
        <v>23</v>
      </c>
      <c r="Z163" s="1" t="s">
        <v>24</v>
      </c>
      <c r="AA163" s="2" t="s">
        <v>25</v>
      </c>
      <c r="AB163" s="2" t="s">
        <v>25</v>
      </c>
      <c r="AC163" s="3" t="s">
        <v>25</v>
      </c>
      <c r="AD163" s="6" t="s">
        <v>25</v>
      </c>
      <c r="AE163" s="2" t="s">
        <v>23</v>
      </c>
      <c r="AF163" s="1" t="s">
        <v>23</v>
      </c>
      <c r="AG163" s="1" t="s">
        <v>24</v>
      </c>
      <c r="AH163" s="2" t="s">
        <v>25</v>
      </c>
      <c r="AI163" s="2" t="s">
        <v>25</v>
      </c>
      <c r="AJ163" s="3" t="s">
        <v>25</v>
      </c>
      <c r="AK163" s="6" t="s">
        <v>25</v>
      </c>
      <c r="AL163" s="2" t="s">
        <v>23</v>
      </c>
      <c r="AM163" s="1" t="s">
        <v>23</v>
      </c>
      <c r="AN163" s="1" t="s">
        <v>24</v>
      </c>
      <c r="AO163" s="2" t="s">
        <v>25</v>
      </c>
      <c r="AP163" s="2" t="s">
        <v>25</v>
      </c>
      <c r="AQ163" s="3" t="s">
        <v>25</v>
      </c>
      <c r="AR163" s="6" t="s">
        <v>25</v>
      </c>
      <c r="AS163" s="2" t="s">
        <v>23</v>
      </c>
      <c r="AT163" s="1" t="s">
        <v>23</v>
      </c>
      <c r="AU163" s="1" t="s">
        <v>24</v>
      </c>
      <c r="AV163" s="2" t="s">
        <v>25</v>
      </c>
      <c r="AW163" s="2" t="s">
        <v>25</v>
      </c>
      <c r="AX163" s="3" t="s">
        <v>25</v>
      </c>
      <c r="AY163" s="6" t="s">
        <v>25</v>
      </c>
      <c r="AZ163" s="2" t="s">
        <v>23</v>
      </c>
      <c r="BA163" s="1" t="s">
        <v>23</v>
      </c>
      <c r="BB163" s="1" t="s">
        <v>24</v>
      </c>
      <c r="BC163" s="2" t="s">
        <v>25</v>
      </c>
      <c r="BD163" s="2" t="s">
        <v>25</v>
      </c>
      <c r="BE163" s="3" t="s">
        <v>25</v>
      </c>
      <c r="BF163" s="6" t="s">
        <v>25</v>
      </c>
      <c r="BG163" s="2" t="s">
        <v>23</v>
      </c>
      <c r="BH163" s="1" t="s">
        <v>23</v>
      </c>
      <c r="BI163" s="1" t="s">
        <v>24</v>
      </c>
      <c r="BJ163" s="2" t="s">
        <v>25</v>
      </c>
      <c r="BK163" s="2" t="s">
        <v>25</v>
      </c>
      <c r="BL163" s="3" t="s">
        <v>25</v>
      </c>
      <c r="BM163" s="6" t="s">
        <v>25</v>
      </c>
      <c r="BN163" s="2" t="s">
        <v>23</v>
      </c>
      <c r="BO163" s="1" t="s">
        <v>23</v>
      </c>
      <c r="BP163" s="1" t="s">
        <v>24</v>
      </c>
      <c r="BQ163" s="2" t="s">
        <v>25</v>
      </c>
      <c r="BR163" s="2" t="s">
        <v>25</v>
      </c>
      <c r="BS163" s="3" t="s">
        <v>25</v>
      </c>
      <c r="BT163" s="6" t="s">
        <v>25</v>
      </c>
      <c r="BU163" s="2" t="s">
        <v>23</v>
      </c>
      <c r="BV163" s="1" t="s">
        <v>23</v>
      </c>
      <c r="BW163" s="1" t="s">
        <v>24</v>
      </c>
      <c r="BX163" s="2" t="s">
        <v>25</v>
      </c>
      <c r="BY163" s="2" t="s">
        <v>25</v>
      </c>
      <c r="BZ163" s="3" t="s">
        <v>25</v>
      </c>
      <c r="CA163" s="6" t="s">
        <v>25</v>
      </c>
      <c r="CB163" s="2" t="s">
        <v>23</v>
      </c>
      <c r="CC163" s="1" t="s">
        <v>23</v>
      </c>
      <c r="CD163" s="1" t="s">
        <v>24</v>
      </c>
      <c r="CE163" s="2" t="s">
        <v>25</v>
      </c>
      <c r="CF163" s="2" t="s">
        <v>25</v>
      </c>
      <c r="CG163" s="3" t="s">
        <v>25</v>
      </c>
      <c r="CH163" s="6" t="s">
        <v>25</v>
      </c>
      <c r="CI163" s="2" t="s">
        <v>26</v>
      </c>
      <c r="CJ163" s="1" t="s">
        <v>23</v>
      </c>
      <c r="CK163" s="1" t="s">
        <v>23</v>
      </c>
      <c r="CL163" s="1" t="s">
        <v>23</v>
      </c>
      <c r="CM163" s="1" t="s">
        <v>23</v>
      </c>
      <c r="CN163" s="2" t="s">
        <v>25</v>
      </c>
      <c r="CO163" s="2" t="s">
        <v>25</v>
      </c>
      <c r="CP163" s="4" t="s">
        <v>25</v>
      </c>
      <c r="CQ163" s="4" t="s">
        <v>25</v>
      </c>
      <c r="CR163" s="4" t="s">
        <v>25</v>
      </c>
      <c r="CS163" s="4" t="s">
        <v>25</v>
      </c>
      <c r="CT163" s="4" t="s">
        <v>25</v>
      </c>
      <c r="CU163" s="6" t="s">
        <v>25</v>
      </c>
      <c r="CV163" s="2">
        <v>48024</v>
      </c>
      <c r="CW163" s="1">
        <v>47828.25</v>
      </c>
      <c r="CX163" s="1">
        <v>48294</v>
      </c>
      <c r="CY163" s="2">
        <v>4500095</v>
      </c>
      <c r="CZ163" s="2">
        <v>94</v>
      </c>
      <c r="DA163" s="3">
        <v>4184209.11</v>
      </c>
      <c r="DB163" s="6">
        <v>87</v>
      </c>
      <c r="DC163" s="2">
        <v>48012</v>
      </c>
      <c r="DD163" s="1">
        <v>47750.55</v>
      </c>
      <c r="DE163" s="1">
        <v>48282</v>
      </c>
      <c r="DF163" s="2">
        <v>3337761</v>
      </c>
      <c r="DG163" s="2">
        <v>70</v>
      </c>
      <c r="DH163" s="3">
        <v>3064642.45</v>
      </c>
      <c r="DI163" s="6">
        <v>64</v>
      </c>
      <c r="DJ163" s="2">
        <v>48097</v>
      </c>
      <c r="DK163" s="1">
        <v>47839.73</v>
      </c>
      <c r="DL163" s="1">
        <v>48367</v>
      </c>
      <c r="DM163" s="2">
        <v>1828548</v>
      </c>
      <c r="DN163" s="2">
        <v>38</v>
      </c>
      <c r="DO163" s="3">
        <v>1742896.02</v>
      </c>
      <c r="DP163" s="6">
        <v>36</v>
      </c>
      <c r="DQ163" s="2">
        <v>48068</v>
      </c>
      <c r="DR163" s="1">
        <v>47873.8</v>
      </c>
      <c r="DS163" s="1">
        <v>48338</v>
      </c>
      <c r="DT163" s="2">
        <v>1123669</v>
      </c>
      <c r="DU163" s="2">
        <v>23</v>
      </c>
      <c r="DV163" s="3">
        <v>1174279.08</v>
      </c>
      <c r="DW163" s="6">
        <v>24</v>
      </c>
      <c r="DX163" s="2">
        <v>48154</v>
      </c>
      <c r="DY163" s="1">
        <v>47939.67</v>
      </c>
      <c r="DZ163" s="1">
        <v>48424</v>
      </c>
      <c r="EA163" s="2">
        <v>893941</v>
      </c>
      <c r="EB163" s="2">
        <v>19</v>
      </c>
      <c r="EC163" s="3">
        <v>973286.89</v>
      </c>
      <c r="ED163" s="6">
        <v>20</v>
      </c>
      <c r="EE163" s="2">
        <v>48247</v>
      </c>
      <c r="EF163" s="1">
        <v>47981.63</v>
      </c>
      <c r="EG163" s="1">
        <v>48517</v>
      </c>
      <c r="EH163" s="2">
        <v>780184</v>
      </c>
      <c r="EI163" s="2">
        <v>16</v>
      </c>
      <c r="EJ163" s="3">
        <v>817151.23</v>
      </c>
      <c r="EK163" s="6">
        <v>17</v>
      </c>
      <c r="EL163" s="2">
        <v>48273</v>
      </c>
      <c r="EM163" s="1">
        <v>47988.2</v>
      </c>
      <c r="EN163" s="1">
        <v>48696</v>
      </c>
      <c r="EO163" s="2">
        <v>721233</v>
      </c>
      <c r="EP163" s="2">
        <v>15</v>
      </c>
      <c r="EQ163" s="3">
        <v>730901.61</v>
      </c>
      <c r="ER163" s="6">
        <v>15</v>
      </c>
      <c r="ES163" s="2">
        <v>48353</v>
      </c>
      <c r="ET163" s="1">
        <v>48071.31</v>
      </c>
      <c r="EU163" s="1">
        <v>48623</v>
      </c>
      <c r="EV163" s="2">
        <v>725877</v>
      </c>
      <c r="EW163" s="2">
        <v>15</v>
      </c>
      <c r="EX163" s="3">
        <v>724594.22</v>
      </c>
      <c r="EY163" s="6">
        <v>15</v>
      </c>
      <c r="EZ163" s="2">
        <v>48345</v>
      </c>
      <c r="FA163" s="1">
        <v>48069.97</v>
      </c>
      <c r="FB163" s="1">
        <v>48615</v>
      </c>
      <c r="FC163" s="2">
        <v>773619</v>
      </c>
      <c r="FD163" s="2">
        <v>16</v>
      </c>
      <c r="FE163" s="3">
        <v>765066.23999999999</v>
      </c>
      <c r="FF163" s="6">
        <v>16</v>
      </c>
      <c r="FG163" s="2">
        <v>48396</v>
      </c>
      <c r="FH163" s="1">
        <v>48161.83</v>
      </c>
      <c r="FI163" s="1">
        <v>48666</v>
      </c>
      <c r="FJ163" s="2">
        <v>1070071</v>
      </c>
      <c r="FK163" s="2">
        <v>22</v>
      </c>
      <c r="FL163" s="3">
        <v>1081753.1200000001</v>
      </c>
      <c r="FM163" s="6">
        <v>22</v>
      </c>
      <c r="FN163" s="2">
        <v>48470</v>
      </c>
      <c r="FO163" s="1">
        <v>48245.71</v>
      </c>
      <c r="FP163" s="1">
        <v>48740</v>
      </c>
      <c r="FQ163" s="2">
        <v>2563838</v>
      </c>
      <c r="FR163" s="2">
        <v>53</v>
      </c>
      <c r="FS163" s="3">
        <v>2622391.16</v>
      </c>
      <c r="FT163" s="6">
        <v>54</v>
      </c>
      <c r="FU163" s="2">
        <v>48466</v>
      </c>
      <c r="FV163" s="1">
        <v>48323.4</v>
      </c>
      <c r="FW163" s="1">
        <v>48736</v>
      </c>
      <c r="FX163" s="2">
        <v>3913894</v>
      </c>
      <c r="FY163" s="2">
        <v>81</v>
      </c>
      <c r="FZ163" s="3">
        <v>4120690.71</v>
      </c>
      <c r="GA163" s="6">
        <v>85</v>
      </c>
      <c r="GB163" s="2">
        <v>57524</v>
      </c>
      <c r="GC163" s="1">
        <v>576073.1</v>
      </c>
      <c r="GD163" s="1">
        <v>334260.3</v>
      </c>
      <c r="GE163" s="1">
        <v>241818.5</v>
      </c>
      <c r="GF163" s="1">
        <v>57947</v>
      </c>
      <c r="GG163" s="2">
        <v>22232740</v>
      </c>
      <c r="GH163" s="2">
        <v>38</v>
      </c>
      <c r="GI163" s="4">
        <v>22001621</v>
      </c>
      <c r="GJ163" s="4">
        <v>38</v>
      </c>
      <c r="GK163" s="4">
        <v>6324987</v>
      </c>
      <c r="GL163" s="4">
        <v>19</v>
      </c>
      <c r="GM163" s="4">
        <v>15676508</v>
      </c>
      <c r="GN163" s="6">
        <v>64</v>
      </c>
    </row>
    <row r="164" spans="1:196" x14ac:dyDescent="0.2">
      <c r="A164" s="1" t="s">
        <v>178</v>
      </c>
      <c r="B164" s="5" t="s">
        <v>181</v>
      </c>
      <c r="C164" s="2" t="s">
        <v>23</v>
      </c>
      <c r="D164" s="1" t="s">
        <v>23</v>
      </c>
      <c r="E164" s="1" t="s">
        <v>24</v>
      </c>
      <c r="F164" s="2" t="s">
        <v>25</v>
      </c>
      <c r="G164" s="2" t="s">
        <v>25</v>
      </c>
      <c r="H164" s="3" t="s">
        <v>25</v>
      </c>
      <c r="I164" s="6" t="s">
        <v>25</v>
      </c>
      <c r="J164" s="2" t="s">
        <v>23</v>
      </c>
      <c r="K164" s="1" t="s">
        <v>23</v>
      </c>
      <c r="L164" s="1" t="s">
        <v>24</v>
      </c>
      <c r="M164" s="2" t="s">
        <v>25</v>
      </c>
      <c r="N164" s="2" t="s">
        <v>25</v>
      </c>
      <c r="O164" s="3" t="s">
        <v>25</v>
      </c>
      <c r="P164" s="6" t="s">
        <v>25</v>
      </c>
      <c r="Q164" s="2" t="s">
        <v>23</v>
      </c>
      <c r="R164" s="1" t="s">
        <v>23</v>
      </c>
      <c r="S164" s="1" t="s">
        <v>24</v>
      </c>
      <c r="T164" s="2" t="s">
        <v>25</v>
      </c>
      <c r="U164" s="2" t="s">
        <v>25</v>
      </c>
      <c r="V164" s="3" t="s">
        <v>25</v>
      </c>
      <c r="W164" s="6" t="s">
        <v>25</v>
      </c>
      <c r="X164" s="2" t="s">
        <v>23</v>
      </c>
      <c r="Y164" s="1" t="s">
        <v>23</v>
      </c>
      <c r="Z164" s="1" t="s">
        <v>24</v>
      </c>
      <c r="AA164" s="2" t="s">
        <v>25</v>
      </c>
      <c r="AB164" s="2" t="s">
        <v>25</v>
      </c>
      <c r="AC164" s="3" t="s">
        <v>25</v>
      </c>
      <c r="AD164" s="6" t="s">
        <v>25</v>
      </c>
      <c r="AE164" s="2" t="s">
        <v>23</v>
      </c>
      <c r="AF164" s="1" t="s">
        <v>23</v>
      </c>
      <c r="AG164" s="1" t="s">
        <v>24</v>
      </c>
      <c r="AH164" s="2" t="s">
        <v>25</v>
      </c>
      <c r="AI164" s="2" t="s">
        <v>25</v>
      </c>
      <c r="AJ164" s="3" t="s">
        <v>25</v>
      </c>
      <c r="AK164" s="6" t="s">
        <v>25</v>
      </c>
      <c r="AL164" s="2" t="s">
        <v>23</v>
      </c>
      <c r="AM164" s="1" t="s">
        <v>23</v>
      </c>
      <c r="AN164" s="1" t="s">
        <v>24</v>
      </c>
      <c r="AO164" s="2" t="s">
        <v>25</v>
      </c>
      <c r="AP164" s="2" t="s">
        <v>25</v>
      </c>
      <c r="AQ164" s="3" t="s">
        <v>25</v>
      </c>
      <c r="AR164" s="6" t="s">
        <v>25</v>
      </c>
      <c r="AS164" s="2" t="s">
        <v>23</v>
      </c>
      <c r="AT164" s="1" t="s">
        <v>23</v>
      </c>
      <c r="AU164" s="1" t="s">
        <v>24</v>
      </c>
      <c r="AV164" s="2" t="s">
        <v>25</v>
      </c>
      <c r="AW164" s="2" t="s">
        <v>25</v>
      </c>
      <c r="AX164" s="3" t="s">
        <v>25</v>
      </c>
      <c r="AY164" s="6" t="s">
        <v>25</v>
      </c>
      <c r="AZ164" s="2" t="s">
        <v>23</v>
      </c>
      <c r="BA164" s="1" t="s">
        <v>23</v>
      </c>
      <c r="BB164" s="1" t="s">
        <v>24</v>
      </c>
      <c r="BC164" s="2" t="s">
        <v>25</v>
      </c>
      <c r="BD164" s="2" t="s">
        <v>25</v>
      </c>
      <c r="BE164" s="3" t="s">
        <v>25</v>
      </c>
      <c r="BF164" s="6" t="s">
        <v>25</v>
      </c>
      <c r="BG164" s="2" t="s">
        <v>23</v>
      </c>
      <c r="BH164" s="1" t="s">
        <v>23</v>
      </c>
      <c r="BI164" s="1" t="s">
        <v>24</v>
      </c>
      <c r="BJ164" s="2" t="s">
        <v>25</v>
      </c>
      <c r="BK164" s="2" t="s">
        <v>25</v>
      </c>
      <c r="BL164" s="3" t="s">
        <v>25</v>
      </c>
      <c r="BM164" s="6" t="s">
        <v>25</v>
      </c>
      <c r="BN164" s="2" t="s">
        <v>23</v>
      </c>
      <c r="BO164" s="1" t="s">
        <v>23</v>
      </c>
      <c r="BP164" s="1" t="s">
        <v>24</v>
      </c>
      <c r="BQ164" s="2" t="s">
        <v>25</v>
      </c>
      <c r="BR164" s="2" t="s">
        <v>25</v>
      </c>
      <c r="BS164" s="3" t="s">
        <v>25</v>
      </c>
      <c r="BT164" s="6" t="s">
        <v>25</v>
      </c>
      <c r="BU164" s="2" t="s">
        <v>23</v>
      </c>
      <c r="BV164" s="1" t="s">
        <v>23</v>
      </c>
      <c r="BW164" s="1" t="s">
        <v>24</v>
      </c>
      <c r="BX164" s="2" t="s">
        <v>25</v>
      </c>
      <c r="BY164" s="2" t="s">
        <v>25</v>
      </c>
      <c r="BZ164" s="3" t="s">
        <v>25</v>
      </c>
      <c r="CA164" s="6" t="s">
        <v>25</v>
      </c>
      <c r="CB164" s="2" t="s">
        <v>23</v>
      </c>
      <c r="CC164" s="1" t="s">
        <v>23</v>
      </c>
      <c r="CD164" s="1" t="s">
        <v>24</v>
      </c>
      <c r="CE164" s="2" t="s">
        <v>25</v>
      </c>
      <c r="CF164" s="2" t="s">
        <v>25</v>
      </c>
      <c r="CG164" s="3" t="s">
        <v>25</v>
      </c>
      <c r="CH164" s="6" t="s">
        <v>25</v>
      </c>
      <c r="CI164" s="2" t="s">
        <v>26</v>
      </c>
      <c r="CJ164" s="1" t="s">
        <v>23</v>
      </c>
      <c r="CK164" s="1" t="s">
        <v>23</v>
      </c>
      <c r="CL164" s="1" t="s">
        <v>23</v>
      </c>
      <c r="CM164" s="1" t="s">
        <v>23</v>
      </c>
      <c r="CN164" s="2" t="s">
        <v>25</v>
      </c>
      <c r="CO164" s="2" t="s">
        <v>25</v>
      </c>
      <c r="CP164" s="4" t="s">
        <v>25</v>
      </c>
      <c r="CQ164" s="4" t="s">
        <v>25</v>
      </c>
      <c r="CR164" s="4" t="s">
        <v>25</v>
      </c>
      <c r="CS164" s="4" t="s">
        <v>25</v>
      </c>
      <c r="CT164" s="4" t="s">
        <v>25</v>
      </c>
      <c r="CU164" s="6" t="s">
        <v>25</v>
      </c>
      <c r="CV164" s="2">
        <v>25355</v>
      </c>
      <c r="CW164" s="1">
        <v>25044.080000000002</v>
      </c>
      <c r="CX164" s="1">
        <v>26136</v>
      </c>
      <c r="CY164" s="2">
        <v>2564158</v>
      </c>
      <c r="CZ164" s="2">
        <v>99</v>
      </c>
      <c r="DA164" s="3">
        <v>2645445.06</v>
      </c>
      <c r="DB164" s="6">
        <v>102</v>
      </c>
      <c r="DC164" s="2">
        <v>25426</v>
      </c>
      <c r="DD164" s="1">
        <v>25082.560000000001</v>
      </c>
      <c r="DE164" s="1">
        <v>26207</v>
      </c>
      <c r="DF164" s="2">
        <v>1985360</v>
      </c>
      <c r="DG164" s="2">
        <v>77</v>
      </c>
      <c r="DH164" s="3">
        <v>1765046.41</v>
      </c>
      <c r="DI164" s="6">
        <v>68</v>
      </c>
      <c r="DJ164" s="2">
        <v>25431</v>
      </c>
      <c r="DK164" s="1">
        <v>25059</v>
      </c>
      <c r="DL164" s="1">
        <v>26212</v>
      </c>
      <c r="DM164" s="2">
        <v>1135308</v>
      </c>
      <c r="DN164" s="2">
        <v>44</v>
      </c>
      <c r="DO164" s="3">
        <v>1071717.43</v>
      </c>
      <c r="DP164" s="6">
        <v>41</v>
      </c>
      <c r="DQ164" s="2">
        <v>25466</v>
      </c>
      <c r="DR164" s="1">
        <v>25081.82</v>
      </c>
      <c r="DS164" s="1">
        <v>26247</v>
      </c>
      <c r="DT164" s="2">
        <v>730057</v>
      </c>
      <c r="DU164" s="2">
        <v>28</v>
      </c>
      <c r="DV164" s="3">
        <v>780465.5</v>
      </c>
      <c r="DW164" s="6">
        <v>30</v>
      </c>
      <c r="DX164" s="2">
        <v>25516</v>
      </c>
      <c r="DY164" s="1">
        <v>25144.32</v>
      </c>
      <c r="DZ164" s="1">
        <v>26297</v>
      </c>
      <c r="EA164" s="2">
        <v>475714</v>
      </c>
      <c r="EB164" s="2">
        <v>18</v>
      </c>
      <c r="EC164" s="3">
        <v>536606.87</v>
      </c>
      <c r="ED164" s="6">
        <v>21</v>
      </c>
      <c r="EE164" s="2">
        <v>25576</v>
      </c>
      <c r="EF164" s="1">
        <v>25120.32</v>
      </c>
      <c r="EG164" s="1">
        <v>26363</v>
      </c>
      <c r="EH164" s="2">
        <v>419041</v>
      </c>
      <c r="EI164" s="2">
        <v>16</v>
      </c>
      <c r="EJ164" s="3">
        <v>460980.75</v>
      </c>
      <c r="EK164" s="6">
        <v>18</v>
      </c>
      <c r="EL164" s="2">
        <v>25594</v>
      </c>
      <c r="EM164" s="1">
        <v>25132.6</v>
      </c>
      <c r="EN164" s="1">
        <v>26378</v>
      </c>
      <c r="EO164" s="2">
        <v>354434</v>
      </c>
      <c r="EP164" s="2">
        <v>14</v>
      </c>
      <c r="EQ164" s="3">
        <v>371168.62</v>
      </c>
      <c r="ER164" s="6">
        <v>14</v>
      </c>
      <c r="ES164" s="2">
        <v>25657</v>
      </c>
      <c r="ET164" s="1">
        <v>25221.15</v>
      </c>
      <c r="EU164" s="1">
        <v>26438</v>
      </c>
      <c r="EV164" s="2">
        <v>372754</v>
      </c>
      <c r="EW164" s="2">
        <v>14</v>
      </c>
      <c r="EX164" s="3">
        <v>385015.34</v>
      </c>
      <c r="EY164" s="6">
        <v>15</v>
      </c>
      <c r="EZ164" s="2">
        <v>25637</v>
      </c>
      <c r="FA164" s="1">
        <v>25214.78</v>
      </c>
      <c r="FB164" s="1">
        <v>26418</v>
      </c>
      <c r="FC164" s="2">
        <v>377736</v>
      </c>
      <c r="FD164" s="2">
        <v>15</v>
      </c>
      <c r="FE164" s="3">
        <v>384060.19</v>
      </c>
      <c r="FF164" s="6">
        <v>15</v>
      </c>
      <c r="FG164" s="2">
        <v>25685</v>
      </c>
      <c r="FH164" s="1">
        <v>25280.799999999999</v>
      </c>
      <c r="FI164" s="1">
        <v>26466</v>
      </c>
      <c r="FJ164" s="2">
        <v>452621</v>
      </c>
      <c r="FK164" s="2">
        <v>17</v>
      </c>
      <c r="FL164" s="3">
        <v>465576.44</v>
      </c>
      <c r="FM164" s="6">
        <v>18</v>
      </c>
      <c r="FN164" s="2">
        <v>25708</v>
      </c>
      <c r="FO164" s="1">
        <v>25377.66</v>
      </c>
      <c r="FP164" s="1">
        <v>26489</v>
      </c>
      <c r="FQ164" s="2">
        <v>887786</v>
      </c>
      <c r="FR164" s="2">
        <v>34</v>
      </c>
      <c r="FS164" s="3">
        <v>924801.43</v>
      </c>
      <c r="FT164" s="6">
        <v>35</v>
      </c>
      <c r="FU164" s="2">
        <v>25752</v>
      </c>
      <c r="FV164" s="1">
        <v>25425.55</v>
      </c>
      <c r="FW164" s="1">
        <v>26533</v>
      </c>
      <c r="FX164" s="2">
        <v>1983743</v>
      </c>
      <c r="FY164" s="2">
        <v>76</v>
      </c>
      <c r="FZ164" s="3">
        <v>2134844.46</v>
      </c>
      <c r="GA164" s="6">
        <v>81</v>
      </c>
      <c r="GB164" s="2">
        <v>32468</v>
      </c>
      <c r="GC164" s="1">
        <v>302183.8</v>
      </c>
      <c r="GD164" s="1">
        <v>175638.7</v>
      </c>
      <c r="GE164" s="1">
        <v>125880.2</v>
      </c>
      <c r="GF164" s="1">
        <v>33258</v>
      </c>
      <c r="GG164" s="2">
        <v>11738708</v>
      </c>
      <c r="GH164" s="2">
        <v>38</v>
      </c>
      <c r="GI164" s="4">
        <v>11925512</v>
      </c>
      <c r="GJ164" s="4">
        <v>39</v>
      </c>
      <c r="GK164" s="4">
        <v>3466100</v>
      </c>
      <c r="GL164" s="4">
        <v>19</v>
      </c>
      <c r="GM164" s="4">
        <v>8459464</v>
      </c>
      <c r="GN164" s="6">
        <v>66</v>
      </c>
    </row>
    <row r="165" spans="1:196" x14ac:dyDescent="0.2">
      <c r="A165" s="1" t="s">
        <v>178</v>
      </c>
      <c r="B165" s="5" t="s">
        <v>182</v>
      </c>
      <c r="C165" s="2" t="s">
        <v>23</v>
      </c>
      <c r="D165" s="1" t="s">
        <v>23</v>
      </c>
      <c r="E165" s="1" t="s">
        <v>24</v>
      </c>
      <c r="F165" s="2" t="s">
        <v>25</v>
      </c>
      <c r="G165" s="2" t="s">
        <v>25</v>
      </c>
      <c r="H165" s="3" t="s">
        <v>25</v>
      </c>
      <c r="I165" s="6" t="s">
        <v>25</v>
      </c>
      <c r="J165" s="2" t="s">
        <v>23</v>
      </c>
      <c r="K165" s="1" t="s">
        <v>23</v>
      </c>
      <c r="L165" s="1" t="s">
        <v>24</v>
      </c>
      <c r="M165" s="2" t="s">
        <v>25</v>
      </c>
      <c r="N165" s="2" t="s">
        <v>25</v>
      </c>
      <c r="O165" s="3" t="s">
        <v>25</v>
      </c>
      <c r="P165" s="6" t="s">
        <v>25</v>
      </c>
      <c r="Q165" s="2" t="s">
        <v>23</v>
      </c>
      <c r="R165" s="1" t="s">
        <v>23</v>
      </c>
      <c r="S165" s="1" t="s">
        <v>24</v>
      </c>
      <c r="T165" s="2" t="s">
        <v>25</v>
      </c>
      <c r="U165" s="2" t="s">
        <v>25</v>
      </c>
      <c r="V165" s="3" t="s">
        <v>25</v>
      </c>
      <c r="W165" s="6" t="s">
        <v>25</v>
      </c>
      <c r="X165" s="2" t="s">
        <v>23</v>
      </c>
      <c r="Y165" s="1" t="s">
        <v>23</v>
      </c>
      <c r="Z165" s="1" t="s">
        <v>24</v>
      </c>
      <c r="AA165" s="2" t="s">
        <v>25</v>
      </c>
      <c r="AB165" s="2" t="s">
        <v>25</v>
      </c>
      <c r="AC165" s="3" t="s">
        <v>25</v>
      </c>
      <c r="AD165" s="6" t="s">
        <v>25</v>
      </c>
      <c r="AE165" s="2" t="s">
        <v>23</v>
      </c>
      <c r="AF165" s="1" t="s">
        <v>23</v>
      </c>
      <c r="AG165" s="1" t="s">
        <v>24</v>
      </c>
      <c r="AH165" s="2" t="s">
        <v>25</v>
      </c>
      <c r="AI165" s="2" t="s">
        <v>25</v>
      </c>
      <c r="AJ165" s="3" t="s">
        <v>25</v>
      </c>
      <c r="AK165" s="6" t="s">
        <v>25</v>
      </c>
      <c r="AL165" s="2" t="s">
        <v>23</v>
      </c>
      <c r="AM165" s="1" t="s">
        <v>23</v>
      </c>
      <c r="AN165" s="1" t="s">
        <v>24</v>
      </c>
      <c r="AO165" s="2" t="s">
        <v>25</v>
      </c>
      <c r="AP165" s="2" t="s">
        <v>25</v>
      </c>
      <c r="AQ165" s="3" t="s">
        <v>25</v>
      </c>
      <c r="AR165" s="6" t="s">
        <v>25</v>
      </c>
      <c r="AS165" s="2" t="s">
        <v>23</v>
      </c>
      <c r="AT165" s="1" t="s">
        <v>23</v>
      </c>
      <c r="AU165" s="1" t="s">
        <v>24</v>
      </c>
      <c r="AV165" s="2" t="s">
        <v>25</v>
      </c>
      <c r="AW165" s="2" t="s">
        <v>25</v>
      </c>
      <c r="AX165" s="3" t="s">
        <v>25</v>
      </c>
      <c r="AY165" s="6" t="s">
        <v>25</v>
      </c>
      <c r="AZ165" s="2" t="s">
        <v>23</v>
      </c>
      <c r="BA165" s="1" t="s">
        <v>23</v>
      </c>
      <c r="BB165" s="1" t="s">
        <v>24</v>
      </c>
      <c r="BC165" s="2" t="s">
        <v>25</v>
      </c>
      <c r="BD165" s="2" t="s">
        <v>25</v>
      </c>
      <c r="BE165" s="3" t="s">
        <v>25</v>
      </c>
      <c r="BF165" s="6" t="s">
        <v>25</v>
      </c>
      <c r="BG165" s="2" t="s">
        <v>23</v>
      </c>
      <c r="BH165" s="1" t="s">
        <v>23</v>
      </c>
      <c r="BI165" s="1" t="s">
        <v>24</v>
      </c>
      <c r="BJ165" s="2" t="s">
        <v>25</v>
      </c>
      <c r="BK165" s="2" t="s">
        <v>25</v>
      </c>
      <c r="BL165" s="3" t="s">
        <v>25</v>
      </c>
      <c r="BM165" s="6" t="s">
        <v>25</v>
      </c>
      <c r="BN165" s="2" t="s">
        <v>23</v>
      </c>
      <c r="BO165" s="1" t="s">
        <v>23</v>
      </c>
      <c r="BP165" s="1" t="s">
        <v>24</v>
      </c>
      <c r="BQ165" s="2" t="s">
        <v>25</v>
      </c>
      <c r="BR165" s="2" t="s">
        <v>25</v>
      </c>
      <c r="BS165" s="3" t="s">
        <v>25</v>
      </c>
      <c r="BT165" s="6" t="s">
        <v>25</v>
      </c>
      <c r="BU165" s="2" t="s">
        <v>23</v>
      </c>
      <c r="BV165" s="1" t="s">
        <v>23</v>
      </c>
      <c r="BW165" s="1" t="s">
        <v>24</v>
      </c>
      <c r="BX165" s="2" t="s">
        <v>25</v>
      </c>
      <c r="BY165" s="2" t="s">
        <v>25</v>
      </c>
      <c r="BZ165" s="3" t="s">
        <v>25</v>
      </c>
      <c r="CA165" s="6" t="s">
        <v>25</v>
      </c>
      <c r="CB165" s="2" t="s">
        <v>23</v>
      </c>
      <c r="CC165" s="1" t="s">
        <v>23</v>
      </c>
      <c r="CD165" s="1" t="s">
        <v>24</v>
      </c>
      <c r="CE165" s="2" t="s">
        <v>25</v>
      </c>
      <c r="CF165" s="2" t="s">
        <v>25</v>
      </c>
      <c r="CG165" s="3" t="s">
        <v>25</v>
      </c>
      <c r="CH165" s="6" t="s">
        <v>25</v>
      </c>
      <c r="CI165" s="2" t="s">
        <v>26</v>
      </c>
      <c r="CJ165" s="1" t="s">
        <v>23</v>
      </c>
      <c r="CK165" s="1" t="s">
        <v>23</v>
      </c>
      <c r="CL165" s="1" t="s">
        <v>23</v>
      </c>
      <c r="CM165" s="1" t="s">
        <v>23</v>
      </c>
      <c r="CN165" s="2" t="s">
        <v>25</v>
      </c>
      <c r="CO165" s="2" t="s">
        <v>25</v>
      </c>
      <c r="CP165" s="4" t="s">
        <v>25</v>
      </c>
      <c r="CQ165" s="4" t="s">
        <v>25</v>
      </c>
      <c r="CR165" s="4" t="s">
        <v>25</v>
      </c>
      <c r="CS165" s="4" t="s">
        <v>25</v>
      </c>
      <c r="CT165" s="4" t="s">
        <v>25</v>
      </c>
      <c r="CU165" s="6" t="s">
        <v>25</v>
      </c>
      <c r="CV165" s="2">
        <v>6635</v>
      </c>
      <c r="CW165" s="1">
        <v>6591.0969999999998</v>
      </c>
      <c r="CX165" s="1">
        <v>6959</v>
      </c>
      <c r="CY165" s="2">
        <v>594774</v>
      </c>
      <c r="CZ165" s="2">
        <v>86</v>
      </c>
      <c r="DA165" s="3">
        <v>525183.63</v>
      </c>
      <c r="DB165" s="6">
        <v>76</v>
      </c>
      <c r="DC165" s="2">
        <v>6635</v>
      </c>
      <c r="DD165" s="1">
        <v>6590.0259999999998</v>
      </c>
      <c r="DE165" s="1">
        <v>6959</v>
      </c>
      <c r="DF165" s="2">
        <v>473003</v>
      </c>
      <c r="DG165" s="2">
        <v>68</v>
      </c>
      <c r="DH165" s="3">
        <v>409681.74</v>
      </c>
      <c r="DI165" s="6">
        <v>59</v>
      </c>
      <c r="DJ165" s="2">
        <v>6638</v>
      </c>
      <c r="DK165" s="1">
        <v>6593.8549999999996</v>
      </c>
      <c r="DL165" s="1">
        <v>6965</v>
      </c>
      <c r="DM165" s="2">
        <v>258774</v>
      </c>
      <c r="DN165" s="2">
        <v>37</v>
      </c>
      <c r="DO165" s="3">
        <v>229118.26</v>
      </c>
      <c r="DP165" s="6">
        <v>33</v>
      </c>
      <c r="DQ165" s="2">
        <v>6652</v>
      </c>
      <c r="DR165" s="1">
        <v>6605.933</v>
      </c>
      <c r="DS165" s="1">
        <v>6976</v>
      </c>
      <c r="DT165" s="2">
        <v>155190</v>
      </c>
      <c r="DU165" s="2">
        <v>22</v>
      </c>
      <c r="DV165" s="3">
        <v>151027.69</v>
      </c>
      <c r="DW165" s="6">
        <v>22</v>
      </c>
      <c r="DX165" s="2">
        <v>6644</v>
      </c>
      <c r="DY165" s="1">
        <v>6618.1959999999999</v>
      </c>
      <c r="DZ165" s="1">
        <v>6968</v>
      </c>
      <c r="EA165" s="2">
        <v>121610</v>
      </c>
      <c r="EB165" s="2">
        <v>18</v>
      </c>
      <c r="EC165" s="3">
        <v>123014.16</v>
      </c>
      <c r="ED165" s="6">
        <v>18</v>
      </c>
      <c r="EE165" s="2">
        <v>6637</v>
      </c>
      <c r="EF165" s="1">
        <v>6600.03</v>
      </c>
      <c r="EG165" s="1">
        <v>6961</v>
      </c>
      <c r="EH165" s="2">
        <v>103454</v>
      </c>
      <c r="EI165" s="2">
        <v>15</v>
      </c>
      <c r="EJ165" s="3">
        <v>100517.67</v>
      </c>
      <c r="EK165" s="6">
        <v>15</v>
      </c>
      <c r="EL165" s="2">
        <v>6650</v>
      </c>
      <c r="EM165" s="1">
        <v>6611.4920000000002</v>
      </c>
      <c r="EN165" s="1">
        <v>6974</v>
      </c>
      <c r="EO165" s="2">
        <v>95135</v>
      </c>
      <c r="EP165" s="2">
        <v>14</v>
      </c>
      <c r="EQ165" s="3">
        <v>88363.27</v>
      </c>
      <c r="ER165" s="6">
        <v>13</v>
      </c>
      <c r="ES165" s="2">
        <v>6658</v>
      </c>
      <c r="ET165" s="1">
        <v>6607.8230000000003</v>
      </c>
      <c r="EU165" s="1">
        <v>6982</v>
      </c>
      <c r="EV165" s="2">
        <v>98264</v>
      </c>
      <c r="EW165" s="2">
        <v>14</v>
      </c>
      <c r="EX165" s="3">
        <v>90336.81</v>
      </c>
      <c r="EY165" s="6">
        <v>13</v>
      </c>
      <c r="EZ165" s="2">
        <v>6652</v>
      </c>
      <c r="FA165" s="1">
        <v>6610.7950000000001</v>
      </c>
      <c r="FB165" s="1">
        <v>6976</v>
      </c>
      <c r="FC165" s="2">
        <v>103961</v>
      </c>
      <c r="FD165" s="2">
        <v>15</v>
      </c>
      <c r="FE165" s="3">
        <v>94669.95</v>
      </c>
      <c r="FF165" s="6">
        <v>14</v>
      </c>
      <c r="FG165" s="2">
        <v>6671</v>
      </c>
      <c r="FH165" s="1">
        <v>6632.1210000000001</v>
      </c>
      <c r="FI165" s="1">
        <v>6995</v>
      </c>
      <c r="FJ165" s="2">
        <v>136286</v>
      </c>
      <c r="FK165" s="2">
        <v>20</v>
      </c>
      <c r="FL165" s="3">
        <v>128787.06</v>
      </c>
      <c r="FM165" s="6">
        <v>19</v>
      </c>
      <c r="FN165" s="2">
        <v>6663</v>
      </c>
      <c r="FO165" s="1">
        <v>6636.223</v>
      </c>
      <c r="FP165" s="1">
        <v>6987</v>
      </c>
      <c r="FQ165" s="2">
        <v>322083</v>
      </c>
      <c r="FR165" s="2">
        <v>46</v>
      </c>
      <c r="FS165" s="3">
        <v>308888.57</v>
      </c>
      <c r="FT165" s="6">
        <v>44</v>
      </c>
      <c r="FU165" s="2">
        <v>6679</v>
      </c>
      <c r="FV165" s="1">
        <v>6641.9629999999997</v>
      </c>
      <c r="FW165" s="1">
        <v>7003</v>
      </c>
      <c r="FX165" s="2">
        <v>515413</v>
      </c>
      <c r="FY165" s="2">
        <v>74</v>
      </c>
      <c r="FZ165" s="3">
        <v>505881.74</v>
      </c>
      <c r="GA165" s="6">
        <v>73</v>
      </c>
      <c r="GB165" s="2">
        <v>7698</v>
      </c>
      <c r="GC165" s="1">
        <v>79339.44</v>
      </c>
      <c r="GD165" s="1">
        <v>46050.13</v>
      </c>
      <c r="GE165" s="1">
        <v>33130.65</v>
      </c>
      <c r="GF165" s="1">
        <v>8025</v>
      </c>
      <c r="GG165" s="2">
        <v>2977949</v>
      </c>
      <c r="GH165" s="2">
        <v>36</v>
      </c>
      <c r="GI165" s="4">
        <v>2755448</v>
      </c>
      <c r="GJ165" s="4">
        <v>33</v>
      </c>
      <c r="GK165" s="4">
        <v>790441</v>
      </c>
      <c r="GL165" s="4">
        <v>16</v>
      </c>
      <c r="GM165" s="4">
        <v>1964919</v>
      </c>
      <c r="GN165" s="6">
        <v>57</v>
      </c>
    </row>
    <row r="166" spans="1:196" x14ac:dyDescent="0.2">
      <c r="A166" s="1" t="s">
        <v>178</v>
      </c>
      <c r="B166" s="5" t="s">
        <v>183</v>
      </c>
      <c r="C166" s="2">
        <v>375</v>
      </c>
      <c r="D166" s="1">
        <v>371.733</v>
      </c>
      <c r="E166" s="1">
        <v>376</v>
      </c>
      <c r="F166" s="2">
        <v>214952</v>
      </c>
      <c r="G166" s="2">
        <v>577</v>
      </c>
      <c r="H166" s="3">
        <v>31475.82</v>
      </c>
      <c r="I166" s="6">
        <v>84</v>
      </c>
      <c r="J166" s="2">
        <v>373</v>
      </c>
      <c r="K166" s="1">
        <v>370.63299999999998</v>
      </c>
      <c r="L166" s="1">
        <v>374</v>
      </c>
      <c r="M166" s="2">
        <v>168784</v>
      </c>
      <c r="N166" s="2">
        <v>454</v>
      </c>
      <c r="O166" s="3">
        <v>23778.27</v>
      </c>
      <c r="P166" s="6">
        <v>64</v>
      </c>
      <c r="Q166" s="2">
        <v>377</v>
      </c>
      <c r="R166" s="1">
        <v>366.96699999999998</v>
      </c>
      <c r="S166" s="1">
        <v>378</v>
      </c>
      <c r="T166" s="2">
        <v>136702</v>
      </c>
      <c r="U166" s="2">
        <v>372</v>
      </c>
      <c r="V166" s="3">
        <v>18209.88</v>
      </c>
      <c r="W166" s="6">
        <v>49</v>
      </c>
      <c r="X166" s="2">
        <v>373</v>
      </c>
      <c r="Y166" s="1">
        <v>368.83499999999998</v>
      </c>
      <c r="Z166" s="1">
        <v>374</v>
      </c>
      <c r="AA166" s="2">
        <v>139006</v>
      </c>
      <c r="AB166" s="2">
        <v>376</v>
      </c>
      <c r="AC166" s="3">
        <v>17627.78</v>
      </c>
      <c r="AD166" s="6">
        <v>48</v>
      </c>
      <c r="AE166" s="2">
        <v>374</v>
      </c>
      <c r="AF166" s="1">
        <v>369.56700000000001</v>
      </c>
      <c r="AG166" s="1">
        <v>375</v>
      </c>
      <c r="AH166" s="2">
        <v>145239</v>
      </c>
      <c r="AI166" s="2">
        <v>392</v>
      </c>
      <c r="AJ166" s="3">
        <v>17830.18</v>
      </c>
      <c r="AK166" s="6">
        <v>48</v>
      </c>
      <c r="AL166" s="2">
        <v>376</v>
      </c>
      <c r="AM166" s="1">
        <v>368.79700000000003</v>
      </c>
      <c r="AN166" s="1">
        <v>377</v>
      </c>
      <c r="AO166" s="2">
        <v>170694</v>
      </c>
      <c r="AP166" s="2">
        <v>462</v>
      </c>
      <c r="AQ166" s="3">
        <v>22174.49</v>
      </c>
      <c r="AR166" s="6">
        <v>60</v>
      </c>
      <c r="AS166" s="2">
        <v>374</v>
      </c>
      <c r="AT166" s="1">
        <v>368.89800000000002</v>
      </c>
      <c r="AU166" s="1">
        <v>375</v>
      </c>
      <c r="AV166" s="2">
        <v>235721</v>
      </c>
      <c r="AW166" s="2">
        <v>637</v>
      </c>
      <c r="AX166" s="3">
        <v>34324.9</v>
      </c>
      <c r="AY166" s="6">
        <v>93</v>
      </c>
      <c r="AZ166" s="2">
        <v>373</v>
      </c>
      <c r="BA166" s="1">
        <v>366.83300000000003</v>
      </c>
      <c r="BB166" s="1">
        <v>374</v>
      </c>
      <c r="BC166" s="2">
        <v>168271</v>
      </c>
      <c r="BD166" s="2">
        <v>457</v>
      </c>
      <c r="BE166" s="3">
        <v>21748.36</v>
      </c>
      <c r="BF166" s="6">
        <v>59</v>
      </c>
      <c r="BG166" s="2">
        <v>373</v>
      </c>
      <c r="BH166" s="1">
        <v>366.90100000000001</v>
      </c>
      <c r="BI166" s="1">
        <v>374</v>
      </c>
      <c r="BJ166" s="2">
        <v>173048</v>
      </c>
      <c r="BK166" s="2">
        <v>470</v>
      </c>
      <c r="BL166" s="3">
        <v>22223.88</v>
      </c>
      <c r="BM166" s="6">
        <v>60</v>
      </c>
      <c r="BN166" s="2">
        <v>373</v>
      </c>
      <c r="BO166" s="1">
        <v>368.267</v>
      </c>
      <c r="BP166" s="1">
        <v>374</v>
      </c>
      <c r="BQ166" s="2">
        <v>129200</v>
      </c>
      <c r="BR166" s="2">
        <v>350</v>
      </c>
      <c r="BS166" s="3">
        <v>15351.07</v>
      </c>
      <c r="BT166" s="6">
        <v>42</v>
      </c>
      <c r="BU166" s="2">
        <v>377</v>
      </c>
      <c r="BV166" s="1">
        <v>368.834</v>
      </c>
      <c r="BW166" s="1">
        <v>378</v>
      </c>
      <c r="BX166" s="2">
        <v>141887</v>
      </c>
      <c r="BY166" s="2">
        <v>384</v>
      </c>
      <c r="BZ166" s="3">
        <v>17951.7</v>
      </c>
      <c r="CA166" s="6">
        <v>49</v>
      </c>
      <c r="CB166" s="2">
        <v>376</v>
      </c>
      <c r="CC166" s="1">
        <v>368.767</v>
      </c>
      <c r="CD166" s="1">
        <v>377</v>
      </c>
      <c r="CE166" s="2">
        <v>190510</v>
      </c>
      <c r="CF166" s="2">
        <v>515</v>
      </c>
      <c r="CG166" s="3">
        <v>28260.63</v>
      </c>
      <c r="CH166" s="6">
        <v>76</v>
      </c>
      <c r="CI166" s="2">
        <v>470</v>
      </c>
      <c r="CJ166" s="1">
        <v>4425.018</v>
      </c>
      <c r="CK166" s="1">
        <v>2206.9180000000001</v>
      </c>
      <c r="CL166" s="1">
        <v>2222.3310000000001</v>
      </c>
      <c r="CM166" s="1">
        <v>471</v>
      </c>
      <c r="CN166" s="2">
        <v>2014014</v>
      </c>
      <c r="CO166" s="2">
        <v>454</v>
      </c>
      <c r="CP166" s="4">
        <v>270948</v>
      </c>
      <c r="CQ166" s="4">
        <v>61</v>
      </c>
      <c r="CR166" s="4">
        <v>135710</v>
      </c>
      <c r="CS166" s="4">
        <v>61</v>
      </c>
      <c r="CT166" s="4">
        <v>135242</v>
      </c>
      <c r="CU166" s="6">
        <v>61</v>
      </c>
      <c r="CV166" s="2">
        <v>347</v>
      </c>
      <c r="CW166" s="1">
        <v>343.46600000000001</v>
      </c>
      <c r="CX166" s="1">
        <v>350</v>
      </c>
      <c r="CY166" s="2">
        <v>26766</v>
      </c>
      <c r="CZ166" s="2">
        <v>77</v>
      </c>
      <c r="DA166" s="3">
        <v>24607.59</v>
      </c>
      <c r="DB166" s="6">
        <v>71</v>
      </c>
      <c r="DC166" s="2">
        <v>345</v>
      </c>
      <c r="DD166" s="1">
        <v>342.63299999999998</v>
      </c>
      <c r="DE166" s="1">
        <v>348</v>
      </c>
      <c r="DF166" s="2">
        <v>18444</v>
      </c>
      <c r="DG166" s="2">
        <v>53</v>
      </c>
      <c r="DH166" s="3">
        <v>14468.3</v>
      </c>
      <c r="DI166" s="6">
        <v>42</v>
      </c>
      <c r="DJ166" s="2">
        <v>349</v>
      </c>
      <c r="DK166" s="1">
        <v>340.86799999999999</v>
      </c>
      <c r="DL166" s="1">
        <v>352</v>
      </c>
      <c r="DM166" s="2">
        <v>10913</v>
      </c>
      <c r="DN166" s="2">
        <v>32</v>
      </c>
      <c r="DO166" s="3">
        <v>9255.89</v>
      </c>
      <c r="DP166" s="6">
        <v>27</v>
      </c>
      <c r="DQ166" s="2">
        <v>347</v>
      </c>
      <c r="DR166" s="1">
        <v>342.83499999999998</v>
      </c>
      <c r="DS166" s="1">
        <v>350</v>
      </c>
      <c r="DT166" s="2">
        <v>7548</v>
      </c>
      <c r="DU166" s="2">
        <v>22</v>
      </c>
      <c r="DV166" s="3">
        <v>7717.18</v>
      </c>
      <c r="DW166" s="6">
        <v>22</v>
      </c>
      <c r="DX166" s="2">
        <v>347</v>
      </c>
      <c r="DY166" s="1">
        <v>344.101</v>
      </c>
      <c r="DZ166" s="1">
        <v>350</v>
      </c>
      <c r="EA166" s="2">
        <v>5108</v>
      </c>
      <c r="EB166" s="2">
        <v>15</v>
      </c>
      <c r="EC166" s="3">
        <v>5357.87</v>
      </c>
      <c r="ED166" s="6">
        <v>15</v>
      </c>
      <c r="EE166" s="2">
        <v>350</v>
      </c>
      <c r="EF166" s="1">
        <v>344.49799999999999</v>
      </c>
      <c r="EG166" s="1">
        <v>353</v>
      </c>
      <c r="EH166" s="2">
        <v>4703</v>
      </c>
      <c r="EI166" s="2">
        <v>14</v>
      </c>
      <c r="EJ166" s="3">
        <v>4732.37</v>
      </c>
      <c r="EK166" s="6">
        <v>14</v>
      </c>
      <c r="EL166" s="2">
        <v>345</v>
      </c>
      <c r="EM166" s="1">
        <v>342.43099999999998</v>
      </c>
      <c r="EN166" s="1">
        <v>348</v>
      </c>
      <c r="EO166" s="2">
        <v>4291</v>
      </c>
      <c r="EP166" s="2">
        <v>12</v>
      </c>
      <c r="EQ166" s="3">
        <v>4079.53</v>
      </c>
      <c r="ER166" s="6">
        <v>12</v>
      </c>
      <c r="ES166" s="2">
        <v>348</v>
      </c>
      <c r="ET166" s="1">
        <v>341.63299999999998</v>
      </c>
      <c r="EU166" s="1">
        <v>351</v>
      </c>
      <c r="EV166" s="2">
        <v>4174</v>
      </c>
      <c r="EW166" s="2">
        <v>12</v>
      </c>
      <c r="EX166" s="3">
        <v>3756.42</v>
      </c>
      <c r="EY166" s="6">
        <v>11</v>
      </c>
      <c r="EZ166" s="2">
        <v>347</v>
      </c>
      <c r="FA166" s="1">
        <v>343.93299999999999</v>
      </c>
      <c r="FB166" s="1">
        <v>350</v>
      </c>
      <c r="FC166" s="2">
        <v>4556</v>
      </c>
      <c r="FD166" s="2">
        <v>13</v>
      </c>
      <c r="FE166" s="3">
        <v>4052.62</v>
      </c>
      <c r="FF166" s="6">
        <v>12</v>
      </c>
      <c r="FG166" s="2">
        <v>347</v>
      </c>
      <c r="FH166" s="1">
        <v>342.834</v>
      </c>
      <c r="FI166" s="1">
        <v>350</v>
      </c>
      <c r="FJ166" s="2">
        <v>5529</v>
      </c>
      <c r="FK166" s="2">
        <v>16</v>
      </c>
      <c r="FL166" s="3">
        <v>5006.78</v>
      </c>
      <c r="FM166" s="6">
        <v>14</v>
      </c>
      <c r="FN166" s="2">
        <v>349</v>
      </c>
      <c r="FO166" s="1">
        <v>341.36700000000002</v>
      </c>
      <c r="FP166" s="1">
        <v>352</v>
      </c>
      <c r="FQ166" s="2">
        <v>10503</v>
      </c>
      <c r="FR166" s="2">
        <v>31</v>
      </c>
      <c r="FS166" s="3">
        <v>9528.9500000000007</v>
      </c>
      <c r="FT166" s="6">
        <v>28</v>
      </c>
      <c r="FU166" s="2">
        <v>351</v>
      </c>
      <c r="FV166" s="1">
        <v>344.03300000000002</v>
      </c>
      <c r="FW166" s="1">
        <v>354</v>
      </c>
      <c r="FX166" s="2">
        <v>22427</v>
      </c>
      <c r="FY166" s="2">
        <v>65</v>
      </c>
      <c r="FZ166" s="3">
        <v>20839.810000000001</v>
      </c>
      <c r="GA166" s="6">
        <v>60</v>
      </c>
      <c r="GB166" s="2">
        <v>429</v>
      </c>
      <c r="GC166" s="1">
        <v>4114.6189999999997</v>
      </c>
      <c r="GD166" s="1">
        <v>2392.1260000000002</v>
      </c>
      <c r="GE166" s="1">
        <v>1720.364</v>
      </c>
      <c r="GF166" s="1">
        <v>432</v>
      </c>
      <c r="GG166" s="2">
        <v>124962</v>
      </c>
      <c r="GH166" s="2">
        <v>30</v>
      </c>
      <c r="GI166" s="4">
        <v>113414</v>
      </c>
      <c r="GJ166" s="4">
        <v>27</v>
      </c>
      <c r="GK166" s="4">
        <v>35831</v>
      </c>
      <c r="GL166" s="4">
        <v>15</v>
      </c>
      <c r="GM166" s="4">
        <v>77558</v>
      </c>
      <c r="GN166" s="6">
        <v>45</v>
      </c>
    </row>
    <row r="167" spans="1:196" x14ac:dyDescent="0.2">
      <c r="A167" s="1" t="s">
        <v>178</v>
      </c>
      <c r="B167" s="5" t="s">
        <v>184</v>
      </c>
      <c r="C167" s="2" t="s">
        <v>23</v>
      </c>
      <c r="D167" s="1" t="s">
        <v>23</v>
      </c>
      <c r="E167" s="1" t="s">
        <v>24</v>
      </c>
      <c r="F167" s="2" t="s">
        <v>25</v>
      </c>
      <c r="G167" s="2" t="s">
        <v>25</v>
      </c>
      <c r="H167" s="3" t="s">
        <v>25</v>
      </c>
      <c r="I167" s="6" t="s">
        <v>25</v>
      </c>
      <c r="J167" s="2" t="s">
        <v>23</v>
      </c>
      <c r="K167" s="1" t="s">
        <v>23</v>
      </c>
      <c r="L167" s="1" t="s">
        <v>24</v>
      </c>
      <c r="M167" s="2" t="s">
        <v>25</v>
      </c>
      <c r="N167" s="2" t="s">
        <v>25</v>
      </c>
      <c r="O167" s="3" t="s">
        <v>25</v>
      </c>
      <c r="P167" s="6" t="s">
        <v>25</v>
      </c>
      <c r="Q167" s="2" t="s">
        <v>23</v>
      </c>
      <c r="R167" s="1" t="s">
        <v>23</v>
      </c>
      <c r="S167" s="1" t="s">
        <v>24</v>
      </c>
      <c r="T167" s="2" t="s">
        <v>25</v>
      </c>
      <c r="U167" s="2" t="s">
        <v>25</v>
      </c>
      <c r="V167" s="3" t="s">
        <v>25</v>
      </c>
      <c r="W167" s="6" t="s">
        <v>25</v>
      </c>
      <c r="X167" s="2" t="s">
        <v>23</v>
      </c>
      <c r="Y167" s="1" t="s">
        <v>23</v>
      </c>
      <c r="Z167" s="1" t="s">
        <v>24</v>
      </c>
      <c r="AA167" s="2" t="s">
        <v>25</v>
      </c>
      <c r="AB167" s="2" t="s">
        <v>25</v>
      </c>
      <c r="AC167" s="3" t="s">
        <v>25</v>
      </c>
      <c r="AD167" s="6" t="s">
        <v>25</v>
      </c>
      <c r="AE167" s="2" t="s">
        <v>23</v>
      </c>
      <c r="AF167" s="1" t="s">
        <v>23</v>
      </c>
      <c r="AG167" s="1" t="s">
        <v>24</v>
      </c>
      <c r="AH167" s="2" t="s">
        <v>25</v>
      </c>
      <c r="AI167" s="2" t="s">
        <v>25</v>
      </c>
      <c r="AJ167" s="3" t="s">
        <v>25</v>
      </c>
      <c r="AK167" s="6" t="s">
        <v>25</v>
      </c>
      <c r="AL167" s="2" t="s">
        <v>23</v>
      </c>
      <c r="AM167" s="1" t="s">
        <v>23</v>
      </c>
      <c r="AN167" s="1" t="s">
        <v>24</v>
      </c>
      <c r="AO167" s="2" t="s">
        <v>25</v>
      </c>
      <c r="AP167" s="2" t="s">
        <v>25</v>
      </c>
      <c r="AQ167" s="3" t="s">
        <v>25</v>
      </c>
      <c r="AR167" s="6" t="s">
        <v>25</v>
      </c>
      <c r="AS167" s="2" t="s">
        <v>23</v>
      </c>
      <c r="AT167" s="1" t="s">
        <v>23</v>
      </c>
      <c r="AU167" s="1" t="s">
        <v>24</v>
      </c>
      <c r="AV167" s="2" t="s">
        <v>25</v>
      </c>
      <c r="AW167" s="2" t="s">
        <v>25</v>
      </c>
      <c r="AX167" s="3" t="s">
        <v>25</v>
      </c>
      <c r="AY167" s="6" t="s">
        <v>25</v>
      </c>
      <c r="AZ167" s="2" t="s">
        <v>23</v>
      </c>
      <c r="BA167" s="1" t="s">
        <v>23</v>
      </c>
      <c r="BB167" s="1" t="s">
        <v>24</v>
      </c>
      <c r="BC167" s="2" t="s">
        <v>25</v>
      </c>
      <c r="BD167" s="2" t="s">
        <v>25</v>
      </c>
      <c r="BE167" s="3" t="s">
        <v>25</v>
      </c>
      <c r="BF167" s="6" t="s">
        <v>25</v>
      </c>
      <c r="BG167" s="2" t="s">
        <v>23</v>
      </c>
      <c r="BH167" s="1" t="s">
        <v>23</v>
      </c>
      <c r="BI167" s="1" t="s">
        <v>24</v>
      </c>
      <c r="BJ167" s="2" t="s">
        <v>25</v>
      </c>
      <c r="BK167" s="2" t="s">
        <v>25</v>
      </c>
      <c r="BL167" s="3" t="s">
        <v>25</v>
      </c>
      <c r="BM167" s="6" t="s">
        <v>25</v>
      </c>
      <c r="BN167" s="2" t="s">
        <v>23</v>
      </c>
      <c r="BO167" s="1" t="s">
        <v>23</v>
      </c>
      <c r="BP167" s="1" t="s">
        <v>24</v>
      </c>
      <c r="BQ167" s="2" t="s">
        <v>25</v>
      </c>
      <c r="BR167" s="2" t="s">
        <v>25</v>
      </c>
      <c r="BS167" s="3" t="s">
        <v>25</v>
      </c>
      <c r="BT167" s="6" t="s">
        <v>25</v>
      </c>
      <c r="BU167" s="2" t="s">
        <v>23</v>
      </c>
      <c r="BV167" s="1" t="s">
        <v>23</v>
      </c>
      <c r="BW167" s="1" t="s">
        <v>24</v>
      </c>
      <c r="BX167" s="2" t="s">
        <v>25</v>
      </c>
      <c r="BY167" s="2" t="s">
        <v>25</v>
      </c>
      <c r="BZ167" s="3" t="s">
        <v>25</v>
      </c>
      <c r="CA167" s="6" t="s">
        <v>25</v>
      </c>
      <c r="CB167" s="2" t="s">
        <v>23</v>
      </c>
      <c r="CC167" s="1" t="s">
        <v>23</v>
      </c>
      <c r="CD167" s="1" t="s">
        <v>24</v>
      </c>
      <c r="CE167" s="2" t="s">
        <v>25</v>
      </c>
      <c r="CF167" s="2" t="s">
        <v>25</v>
      </c>
      <c r="CG167" s="3" t="s">
        <v>25</v>
      </c>
      <c r="CH167" s="6" t="s">
        <v>25</v>
      </c>
      <c r="CI167" s="2" t="s">
        <v>26</v>
      </c>
      <c r="CJ167" s="1" t="s">
        <v>23</v>
      </c>
      <c r="CK167" s="1" t="s">
        <v>23</v>
      </c>
      <c r="CL167" s="1" t="s">
        <v>23</v>
      </c>
      <c r="CM167" s="1" t="s">
        <v>23</v>
      </c>
      <c r="CN167" s="2" t="s">
        <v>25</v>
      </c>
      <c r="CO167" s="2" t="s">
        <v>25</v>
      </c>
      <c r="CP167" s="4" t="s">
        <v>25</v>
      </c>
      <c r="CQ167" s="4" t="s">
        <v>25</v>
      </c>
      <c r="CR167" s="4" t="s">
        <v>25</v>
      </c>
      <c r="CS167" s="4" t="s">
        <v>25</v>
      </c>
      <c r="CT167" s="4" t="s">
        <v>25</v>
      </c>
      <c r="CU167" s="6" t="s">
        <v>25</v>
      </c>
      <c r="CV167" s="2">
        <v>20224</v>
      </c>
      <c r="CW167" s="1">
        <v>19906.87</v>
      </c>
      <c r="CX167" s="1">
        <v>23862</v>
      </c>
      <c r="CY167" s="2">
        <v>1806687</v>
      </c>
      <c r="CZ167" s="2">
        <v>77</v>
      </c>
      <c r="DA167" s="3">
        <v>1687930.77</v>
      </c>
      <c r="DB167" s="6">
        <v>72</v>
      </c>
      <c r="DC167" s="2">
        <v>20320</v>
      </c>
      <c r="DD167" s="1">
        <v>19952.82</v>
      </c>
      <c r="DE167" s="1">
        <v>23958</v>
      </c>
      <c r="DF167" s="2">
        <v>1385175</v>
      </c>
      <c r="DG167" s="2">
        <v>59</v>
      </c>
      <c r="DH167" s="3">
        <v>1110082.1599999999</v>
      </c>
      <c r="DI167" s="6">
        <v>47</v>
      </c>
      <c r="DJ167" s="2">
        <v>20384</v>
      </c>
      <c r="DK167" s="1">
        <v>19959.939999999999</v>
      </c>
      <c r="DL167" s="1">
        <v>24132</v>
      </c>
      <c r="DM167" s="2">
        <v>798290</v>
      </c>
      <c r="DN167" s="2">
        <v>34</v>
      </c>
      <c r="DO167" s="3">
        <v>673881.67</v>
      </c>
      <c r="DP167" s="6">
        <v>29</v>
      </c>
      <c r="DQ167" s="2">
        <v>20409</v>
      </c>
      <c r="DR167" s="1">
        <v>20013.349999999999</v>
      </c>
      <c r="DS167" s="1">
        <v>24065</v>
      </c>
      <c r="DT167" s="2">
        <v>543028</v>
      </c>
      <c r="DU167" s="2">
        <v>23</v>
      </c>
      <c r="DV167" s="3">
        <v>529470.55000000005</v>
      </c>
      <c r="DW167" s="6">
        <v>22</v>
      </c>
      <c r="DX167" s="2">
        <v>20413</v>
      </c>
      <c r="DY167" s="1">
        <v>19997.13</v>
      </c>
      <c r="DZ167" s="1">
        <v>24199</v>
      </c>
      <c r="EA167" s="2">
        <v>345108</v>
      </c>
      <c r="EB167" s="2">
        <v>15</v>
      </c>
      <c r="EC167" s="3">
        <v>340920.71</v>
      </c>
      <c r="ED167" s="6">
        <v>14</v>
      </c>
      <c r="EE167" s="2">
        <v>20453</v>
      </c>
      <c r="EF167" s="1">
        <v>20041.580000000002</v>
      </c>
      <c r="EG167" s="1">
        <v>24088</v>
      </c>
      <c r="EH167" s="2">
        <v>323544</v>
      </c>
      <c r="EI167" s="2">
        <v>14</v>
      </c>
      <c r="EJ167" s="3">
        <v>307104.58</v>
      </c>
      <c r="EK167" s="6">
        <v>13</v>
      </c>
      <c r="EL167" s="2">
        <v>20482</v>
      </c>
      <c r="EM167" s="1">
        <v>20075.25</v>
      </c>
      <c r="EN167" s="1">
        <v>24117</v>
      </c>
      <c r="EO167" s="2">
        <v>301905</v>
      </c>
      <c r="EP167" s="2">
        <v>13</v>
      </c>
      <c r="EQ167" s="3">
        <v>273707.43</v>
      </c>
      <c r="ER167" s="6">
        <v>12</v>
      </c>
      <c r="ES167" s="2">
        <v>20524</v>
      </c>
      <c r="ET167" s="1">
        <v>20089.89</v>
      </c>
      <c r="EU167" s="1">
        <v>24159</v>
      </c>
      <c r="EV167" s="2">
        <v>289310</v>
      </c>
      <c r="EW167" s="2">
        <v>12</v>
      </c>
      <c r="EX167" s="3">
        <v>257397.45</v>
      </c>
      <c r="EY167" s="6">
        <v>11</v>
      </c>
      <c r="EZ167" s="2">
        <v>20552</v>
      </c>
      <c r="FA167" s="1">
        <v>20170.810000000001</v>
      </c>
      <c r="FB167" s="1">
        <v>24205</v>
      </c>
      <c r="FC167" s="2">
        <v>316019</v>
      </c>
      <c r="FD167" s="2">
        <v>13</v>
      </c>
      <c r="FE167" s="3">
        <v>275920.58</v>
      </c>
      <c r="FF167" s="6">
        <v>12</v>
      </c>
      <c r="FG167" s="2">
        <v>20557</v>
      </c>
      <c r="FH167" s="1">
        <v>20202.29</v>
      </c>
      <c r="FI167" s="1">
        <v>24195</v>
      </c>
      <c r="FJ167" s="2">
        <v>396978</v>
      </c>
      <c r="FK167" s="2">
        <v>17</v>
      </c>
      <c r="FL167" s="3">
        <v>361541.18</v>
      </c>
      <c r="FM167" s="6">
        <v>15</v>
      </c>
      <c r="FN167" s="2">
        <v>20651</v>
      </c>
      <c r="FO167" s="1">
        <v>20281.759999999998</v>
      </c>
      <c r="FP167" s="1">
        <v>24289</v>
      </c>
      <c r="FQ167" s="2">
        <v>748002</v>
      </c>
      <c r="FR167" s="2">
        <v>31</v>
      </c>
      <c r="FS167" s="3">
        <v>696823.15</v>
      </c>
      <c r="FT167" s="6">
        <v>29</v>
      </c>
      <c r="FU167" s="2">
        <v>20650</v>
      </c>
      <c r="FV167" s="1">
        <v>20383.89</v>
      </c>
      <c r="FW167" s="1">
        <v>24288</v>
      </c>
      <c r="FX167" s="2">
        <v>1562379</v>
      </c>
      <c r="FY167" s="2">
        <v>65</v>
      </c>
      <c r="FZ167" s="3">
        <v>1507477.22</v>
      </c>
      <c r="GA167" s="6">
        <v>63</v>
      </c>
      <c r="GB167" s="2">
        <v>26478</v>
      </c>
      <c r="GC167" s="1">
        <v>241074.8</v>
      </c>
      <c r="GD167" s="1">
        <v>140141.29999999999</v>
      </c>
      <c r="GE167" s="1">
        <v>100228.5</v>
      </c>
      <c r="GF167" s="1">
        <v>30416</v>
      </c>
      <c r="GG167" s="2">
        <v>8816431</v>
      </c>
      <c r="GH167" s="2">
        <v>32</v>
      </c>
      <c r="GI167" s="4">
        <v>8022173</v>
      </c>
      <c r="GJ167" s="4">
        <v>29</v>
      </c>
      <c r="GK167" s="4">
        <v>2416413</v>
      </c>
      <c r="GL167" s="4">
        <v>15</v>
      </c>
      <c r="GM167" s="4">
        <v>5605692</v>
      </c>
      <c r="GN167" s="6">
        <v>49</v>
      </c>
    </row>
    <row r="168" spans="1:196" x14ac:dyDescent="0.2">
      <c r="A168" s="1" t="s">
        <v>178</v>
      </c>
      <c r="B168" s="5" t="s">
        <v>178</v>
      </c>
      <c r="C168" s="2" t="s">
        <v>23</v>
      </c>
      <c r="D168" s="1" t="s">
        <v>23</v>
      </c>
      <c r="E168" s="1" t="s">
        <v>24</v>
      </c>
      <c r="F168" s="2" t="s">
        <v>25</v>
      </c>
      <c r="G168" s="2" t="s">
        <v>25</v>
      </c>
      <c r="H168" s="3" t="s">
        <v>25</v>
      </c>
      <c r="I168" s="6" t="s">
        <v>25</v>
      </c>
      <c r="J168" s="2" t="s">
        <v>23</v>
      </c>
      <c r="K168" s="1" t="s">
        <v>23</v>
      </c>
      <c r="L168" s="1" t="s">
        <v>24</v>
      </c>
      <c r="M168" s="2" t="s">
        <v>25</v>
      </c>
      <c r="N168" s="2" t="s">
        <v>25</v>
      </c>
      <c r="O168" s="3" t="s">
        <v>25</v>
      </c>
      <c r="P168" s="6" t="s">
        <v>25</v>
      </c>
      <c r="Q168" s="2" t="s">
        <v>23</v>
      </c>
      <c r="R168" s="1" t="s">
        <v>23</v>
      </c>
      <c r="S168" s="1" t="s">
        <v>24</v>
      </c>
      <c r="T168" s="2" t="s">
        <v>25</v>
      </c>
      <c r="U168" s="2" t="s">
        <v>25</v>
      </c>
      <c r="V168" s="3" t="s">
        <v>25</v>
      </c>
      <c r="W168" s="6" t="s">
        <v>25</v>
      </c>
      <c r="X168" s="2" t="s">
        <v>23</v>
      </c>
      <c r="Y168" s="1" t="s">
        <v>23</v>
      </c>
      <c r="Z168" s="1" t="s">
        <v>24</v>
      </c>
      <c r="AA168" s="2" t="s">
        <v>25</v>
      </c>
      <c r="AB168" s="2" t="s">
        <v>25</v>
      </c>
      <c r="AC168" s="3" t="s">
        <v>25</v>
      </c>
      <c r="AD168" s="6" t="s">
        <v>25</v>
      </c>
      <c r="AE168" s="2" t="s">
        <v>23</v>
      </c>
      <c r="AF168" s="1" t="s">
        <v>23</v>
      </c>
      <c r="AG168" s="1" t="s">
        <v>24</v>
      </c>
      <c r="AH168" s="2" t="s">
        <v>25</v>
      </c>
      <c r="AI168" s="2" t="s">
        <v>25</v>
      </c>
      <c r="AJ168" s="3" t="s">
        <v>25</v>
      </c>
      <c r="AK168" s="6" t="s">
        <v>25</v>
      </c>
      <c r="AL168" s="2" t="s">
        <v>23</v>
      </c>
      <c r="AM168" s="1" t="s">
        <v>23</v>
      </c>
      <c r="AN168" s="1" t="s">
        <v>24</v>
      </c>
      <c r="AO168" s="2" t="s">
        <v>25</v>
      </c>
      <c r="AP168" s="2" t="s">
        <v>25</v>
      </c>
      <c r="AQ168" s="3" t="s">
        <v>25</v>
      </c>
      <c r="AR168" s="6" t="s">
        <v>25</v>
      </c>
      <c r="AS168" s="2" t="s">
        <v>23</v>
      </c>
      <c r="AT168" s="1" t="s">
        <v>23</v>
      </c>
      <c r="AU168" s="1" t="s">
        <v>24</v>
      </c>
      <c r="AV168" s="2" t="s">
        <v>25</v>
      </c>
      <c r="AW168" s="2" t="s">
        <v>25</v>
      </c>
      <c r="AX168" s="3" t="s">
        <v>25</v>
      </c>
      <c r="AY168" s="6" t="s">
        <v>25</v>
      </c>
      <c r="AZ168" s="2" t="s">
        <v>23</v>
      </c>
      <c r="BA168" s="1" t="s">
        <v>23</v>
      </c>
      <c r="BB168" s="1" t="s">
        <v>24</v>
      </c>
      <c r="BC168" s="2" t="s">
        <v>25</v>
      </c>
      <c r="BD168" s="2" t="s">
        <v>25</v>
      </c>
      <c r="BE168" s="3" t="s">
        <v>25</v>
      </c>
      <c r="BF168" s="6" t="s">
        <v>25</v>
      </c>
      <c r="BG168" s="2" t="s">
        <v>23</v>
      </c>
      <c r="BH168" s="1" t="s">
        <v>23</v>
      </c>
      <c r="BI168" s="1" t="s">
        <v>24</v>
      </c>
      <c r="BJ168" s="2" t="s">
        <v>25</v>
      </c>
      <c r="BK168" s="2" t="s">
        <v>25</v>
      </c>
      <c r="BL168" s="3" t="s">
        <v>25</v>
      </c>
      <c r="BM168" s="6" t="s">
        <v>25</v>
      </c>
      <c r="BN168" s="2" t="s">
        <v>23</v>
      </c>
      <c r="BO168" s="1" t="s">
        <v>23</v>
      </c>
      <c r="BP168" s="1" t="s">
        <v>24</v>
      </c>
      <c r="BQ168" s="2" t="s">
        <v>25</v>
      </c>
      <c r="BR168" s="2" t="s">
        <v>25</v>
      </c>
      <c r="BS168" s="3" t="s">
        <v>25</v>
      </c>
      <c r="BT168" s="6" t="s">
        <v>25</v>
      </c>
      <c r="BU168" s="2" t="s">
        <v>23</v>
      </c>
      <c r="BV168" s="1" t="s">
        <v>23</v>
      </c>
      <c r="BW168" s="1" t="s">
        <v>24</v>
      </c>
      <c r="BX168" s="2" t="s">
        <v>25</v>
      </c>
      <c r="BY168" s="2" t="s">
        <v>25</v>
      </c>
      <c r="BZ168" s="3" t="s">
        <v>25</v>
      </c>
      <c r="CA168" s="6" t="s">
        <v>25</v>
      </c>
      <c r="CB168" s="2" t="s">
        <v>23</v>
      </c>
      <c r="CC168" s="1" t="s">
        <v>23</v>
      </c>
      <c r="CD168" s="1" t="s">
        <v>24</v>
      </c>
      <c r="CE168" s="2" t="s">
        <v>25</v>
      </c>
      <c r="CF168" s="2" t="s">
        <v>25</v>
      </c>
      <c r="CG168" s="3" t="s">
        <v>25</v>
      </c>
      <c r="CH168" s="6" t="s">
        <v>25</v>
      </c>
      <c r="CI168" s="2" t="s">
        <v>26</v>
      </c>
      <c r="CJ168" s="1" t="s">
        <v>23</v>
      </c>
      <c r="CK168" s="1" t="s">
        <v>23</v>
      </c>
      <c r="CL168" s="1" t="s">
        <v>23</v>
      </c>
      <c r="CM168" s="1" t="s">
        <v>23</v>
      </c>
      <c r="CN168" s="2" t="s">
        <v>25</v>
      </c>
      <c r="CO168" s="2" t="s">
        <v>25</v>
      </c>
      <c r="CP168" s="4" t="s">
        <v>25</v>
      </c>
      <c r="CQ168" s="4" t="s">
        <v>25</v>
      </c>
      <c r="CR168" s="4" t="s">
        <v>25</v>
      </c>
      <c r="CS168" s="4" t="s">
        <v>25</v>
      </c>
      <c r="CT168" s="4" t="s">
        <v>25</v>
      </c>
      <c r="CU168" s="6" t="s">
        <v>25</v>
      </c>
      <c r="CV168" s="2">
        <v>152702</v>
      </c>
      <c r="CW168" s="1">
        <v>150777.1</v>
      </c>
      <c r="CX168" s="1">
        <v>177725</v>
      </c>
      <c r="CY168" s="2">
        <v>13634925</v>
      </c>
      <c r="CZ168" s="2">
        <v>78</v>
      </c>
      <c r="DA168" s="3">
        <v>12275012.689999999</v>
      </c>
      <c r="DB168" s="6">
        <v>70</v>
      </c>
      <c r="DC168" s="2">
        <v>152762</v>
      </c>
      <c r="DD168" s="1">
        <v>150517.6</v>
      </c>
      <c r="DE168" s="1">
        <v>177767</v>
      </c>
      <c r="DF168" s="2">
        <v>10258703</v>
      </c>
      <c r="DG168" s="2">
        <v>59</v>
      </c>
      <c r="DH168" s="3">
        <v>9103697.0800000001</v>
      </c>
      <c r="DI168" s="6">
        <v>52</v>
      </c>
      <c r="DJ168" s="2">
        <v>152881</v>
      </c>
      <c r="DK168" s="1">
        <v>150516.29999999999</v>
      </c>
      <c r="DL168" s="1">
        <v>178059</v>
      </c>
      <c r="DM168" s="2">
        <v>5685189</v>
      </c>
      <c r="DN168" s="2">
        <v>32</v>
      </c>
      <c r="DO168" s="3">
        <v>4944713.76</v>
      </c>
      <c r="DP168" s="6">
        <v>28</v>
      </c>
      <c r="DQ168" s="2">
        <v>152774</v>
      </c>
      <c r="DR168" s="1">
        <v>150722.4</v>
      </c>
      <c r="DS168" s="1">
        <v>177852</v>
      </c>
      <c r="DT168" s="2">
        <v>3871839</v>
      </c>
      <c r="DU168" s="2">
        <v>22</v>
      </c>
      <c r="DV168" s="3">
        <v>3925209.28</v>
      </c>
      <c r="DW168" s="6">
        <v>22</v>
      </c>
      <c r="DX168" s="2">
        <v>152732</v>
      </c>
      <c r="DY168" s="1">
        <v>150696.20000000001</v>
      </c>
      <c r="DZ168" s="1">
        <v>177754</v>
      </c>
      <c r="EA168" s="2">
        <v>2797035</v>
      </c>
      <c r="EB168" s="2">
        <v>16</v>
      </c>
      <c r="EC168" s="3">
        <v>2885752.03</v>
      </c>
      <c r="ED168" s="6">
        <v>16</v>
      </c>
      <c r="EE168" s="2">
        <v>152881</v>
      </c>
      <c r="EF168" s="1">
        <v>150355.6</v>
      </c>
      <c r="EG168" s="1">
        <v>177868</v>
      </c>
      <c r="EH168" s="2">
        <v>2413880</v>
      </c>
      <c r="EI168" s="2">
        <v>14</v>
      </c>
      <c r="EJ168" s="3">
        <v>2367678.69</v>
      </c>
      <c r="EK168" s="6">
        <v>14</v>
      </c>
      <c r="EL168" s="2">
        <v>152781</v>
      </c>
      <c r="EM168" s="1">
        <v>150616.9</v>
      </c>
      <c r="EN168" s="1">
        <v>177855</v>
      </c>
      <c r="EO168" s="2">
        <v>2275572</v>
      </c>
      <c r="EP168" s="2">
        <v>13</v>
      </c>
      <c r="EQ168" s="3">
        <v>2160639.48</v>
      </c>
      <c r="ER168" s="6">
        <v>12</v>
      </c>
      <c r="ES168" s="2">
        <v>153241</v>
      </c>
      <c r="ET168" s="1">
        <v>150603.29999999999</v>
      </c>
      <c r="EU168" s="1">
        <v>178373</v>
      </c>
      <c r="EV168" s="2">
        <v>2309525</v>
      </c>
      <c r="EW168" s="2">
        <v>13</v>
      </c>
      <c r="EX168" s="3">
        <v>2167522.33</v>
      </c>
      <c r="EY168" s="6">
        <v>12</v>
      </c>
      <c r="EZ168" s="2">
        <v>152875</v>
      </c>
      <c r="FA168" s="1">
        <v>150572.4</v>
      </c>
      <c r="FB168" s="1">
        <v>177900</v>
      </c>
      <c r="FC168" s="2">
        <v>2445953</v>
      </c>
      <c r="FD168" s="2">
        <v>14</v>
      </c>
      <c r="FE168" s="3">
        <v>2260024.0299999998</v>
      </c>
      <c r="FF168" s="6">
        <v>13</v>
      </c>
      <c r="FG168" s="2">
        <v>152942</v>
      </c>
      <c r="FH168" s="1">
        <v>150662</v>
      </c>
      <c r="FI168" s="1">
        <v>178001</v>
      </c>
      <c r="FJ168" s="2">
        <v>3311921</v>
      </c>
      <c r="FK168" s="2">
        <v>19</v>
      </c>
      <c r="FL168" s="3">
        <v>3188350.93</v>
      </c>
      <c r="FM168" s="6">
        <v>18</v>
      </c>
      <c r="FN168" s="2">
        <v>152989</v>
      </c>
      <c r="FO168" s="1">
        <v>151202.9</v>
      </c>
      <c r="FP168" s="1">
        <v>178041</v>
      </c>
      <c r="FQ168" s="2">
        <v>6917580</v>
      </c>
      <c r="FR168" s="2">
        <v>39</v>
      </c>
      <c r="FS168" s="3">
        <v>6661614.2199999997</v>
      </c>
      <c r="FT168" s="6">
        <v>38</v>
      </c>
      <c r="FU168" s="2">
        <v>153233</v>
      </c>
      <c r="FV168" s="1">
        <v>151715.4</v>
      </c>
      <c r="FW168" s="1">
        <v>178320</v>
      </c>
      <c r="FX168" s="2">
        <v>12555588</v>
      </c>
      <c r="FY168" s="2">
        <v>71</v>
      </c>
      <c r="FZ168" s="3">
        <v>12606756.210000001</v>
      </c>
      <c r="GA168" s="6">
        <v>71</v>
      </c>
      <c r="GB168" s="2">
        <v>193329</v>
      </c>
      <c r="GC168" s="1">
        <v>1808953</v>
      </c>
      <c r="GD168" s="1">
        <v>1049838</v>
      </c>
      <c r="GE168" s="1">
        <v>754476.3</v>
      </c>
      <c r="GF168" s="1">
        <v>219667</v>
      </c>
      <c r="GG168" s="2">
        <v>68477707</v>
      </c>
      <c r="GH168" s="2">
        <v>33</v>
      </c>
      <c r="GI168" s="4">
        <v>64546278</v>
      </c>
      <c r="GJ168" s="4">
        <v>31</v>
      </c>
      <c r="GK168" s="4">
        <v>19456677</v>
      </c>
      <c r="GL168" s="4">
        <v>16</v>
      </c>
      <c r="GM168" s="4">
        <v>45089040</v>
      </c>
      <c r="GN168" s="6">
        <v>53</v>
      </c>
    </row>
    <row r="169" spans="1:196" x14ac:dyDescent="0.2">
      <c r="A169" s="1" t="s">
        <v>178</v>
      </c>
      <c r="B169" s="5" t="s">
        <v>40</v>
      </c>
      <c r="C169" s="2">
        <v>1185</v>
      </c>
      <c r="D169" s="1">
        <v>1179.799</v>
      </c>
      <c r="E169" s="1">
        <v>2257</v>
      </c>
      <c r="F169" s="2">
        <v>1328285</v>
      </c>
      <c r="G169" s="2">
        <v>591</v>
      </c>
      <c r="H169" s="3">
        <v>215778.54</v>
      </c>
      <c r="I169" s="6">
        <v>96</v>
      </c>
      <c r="J169" s="2">
        <v>1188</v>
      </c>
      <c r="K169" s="1">
        <v>1178.1659999999999</v>
      </c>
      <c r="L169" s="1">
        <v>2305</v>
      </c>
      <c r="M169" s="2">
        <v>1100528</v>
      </c>
      <c r="N169" s="2">
        <v>481</v>
      </c>
      <c r="O169" s="3">
        <v>167259.35</v>
      </c>
      <c r="P169" s="6">
        <v>73</v>
      </c>
      <c r="Q169" s="2">
        <v>1188</v>
      </c>
      <c r="R169" s="1">
        <v>1180.03</v>
      </c>
      <c r="S169" s="1">
        <v>2260</v>
      </c>
      <c r="T169" s="2">
        <v>851535</v>
      </c>
      <c r="U169" s="2">
        <v>379</v>
      </c>
      <c r="V169" s="3">
        <v>120881.8</v>
      </c>
      <c r="W169" s="6">
        <v>54</v>
      </c>
      <c r="X169" s="2">
        <v>1188</v>
      </c>
      <c r="Y169" s="1">
        <v>1178.6659999999999</v>
      </c>
      <c r="Z169" s="1">
        <v>2260</v>
      </c>
      <c r="AA169" s="2">
        <v>831497</v>
      </c>
      <c r="AB169" s="2">
        <v>371</v>
      </c>
      <c r="AC169" s="3">
        <v>115933.73</v>
      </c>
      <c r="AD169" s="6">
        <v>52</v>
      </c>
      <c r="AE169" s="2">
        <v>1187</v>
      </c>
      <c r="AF169" s="1">
        <v>1178.931</v>
      </c>
      <c r="AG169" s="1">
        <v>2259</v>
      </c>
      <c r="AH169" s="2">
        <v>869968</v>
      </c>
      <c r="AI169" s="2">
        <v>388</v>
      </c>
      <c r="AJ169" s="3">
        <v>142670.13</v>
      </c>
      <c r="AK169" s="6">
        <v>64</v>
      </c>
      <c r="AL169" s="2">
        <v>1195</v>
      </c>
      <c r="AM169" s="1">
        <v>1180.9670000000001</v>
      </c>
      <c r="AN169" s="1">
        <v>2267</v>
      </c>
      <c r="AO169" s="2">
        <v>989963</v>
      </c>
      <c r="AP169" s="2">
        <v>442</v>
      </c>
      <c r="AQ169" s="3">
        <v>165064.38</v>
      </c>
      <c r="AR169" s="6">
        <v>74</v>
      </c>
      <c r="AS169" s="2">
        <v>1189</v>
      </c>
      <c r="AT169" s="1">
        <v>1179.8330000000001</v>
      </c>
      <c r="AU169" s="1">
        <v>2261</v>
      </c>
      <c r="AV169" s="2">
        <v>1107006</v>
      </c>
      <c r="AW169" s="2">
        <v>493</v>
      </c>
      <c r="AX169" s="3">
        <v>193509.89</v>
      </c>
      <c r="AY169" s="6">
        <v>86</v>
      </c>
      <c r="AZ169" s="2">
        <v>1186</v>
      </c>
      <c r="BA169" s="1">
        <v>1179.3969999999999</v>
      </c>
      <c r="BB169" s="1">
        <v>2258</v>
      </c>
      <c r="BC169" s="2">
        <v>983330</v>
      </c>
      <c r="BD169" s="2">
        <v>438</v>
      </c>
      <c r="BE169" s="3">
        <v>162282.12</v>
      </c>
      <c r="BF169" s="6">
        <v>72</v>
      </c>
      <c r="BG169" s="2">
        <v>1185</v>
      </c>
      <c r="BH169" s="1">
        <v>1178.6659999999999</v>
      </c>
      <c r="BI169" s="1">
        <v>2257</v>
      </c>
      <c r="BJ169" s="2">
        <v>888183</v>
      </c>
      <c r="BK169" s="2">
        <v>396</v>
      </c>
      <c r="BL169" s="3">
        <v>141743.6</v>
      </c>
      <c r="BM169" s="6">
        <v>63</v>
      </c>
      <c r="BN169" s="2">
        <v>1185</v>
      </c>
      <c r="BO169" s="1">
        <v>1173.4680000000001</v>
      </c>
      <c r="BP169" s="1">
        <v>2257</v>
      </c>
      <c r="BQ169" s="2">
        <v>774282</v>
      </c>
      <c r="BR169" s="2">
        <v>346</v>
      </c>
      <c r="BS169" s="3">
        <v>117934.03</v>
      </c>
      <c r="BT169" s="6">
        <v>53</v>
      </c>
      <c r="BU169" s="2">
        <v>1186</v>
      </c>
      <c r="BV169" s="1">
        <v>1176.43</v>
      </c>
      <c r="BW169" s="1">
        <v>2258</v>
      </c>
      <c r="BX169" s="2">
        <v>975932</v>
      </c>
      <c r="BY169" s="2">
        <v>436</v>
      </c>
      <c r="BZ169" s="3">
        <v>147162.49</v>
      </c>
      <c r="CA169" s="6">
        <v>66</v>
      </c>
      <c r="CB169" s="2">
        <v>1183</v>
      </c>
      <c r="CC169" s="1">
        <v>1176.432</v>
      </c>
      <c r="CD169" s="1">
        <v>2255</v>
      </c>
      <c r="CE169" s="2">
        <v>1291428</v>
      </c>
      <c r="CF169" s="2">
        <v>576</v>
      </c>
      <c r="CG169" s="3">
        <v>209667.8</v>
      </c>
      <c r="CH169" s="6">
        <v>93</v>
      </c>
      <c r="CI169" s="2">
        <v>1358</v>
      </c>
      <c r="CJ169" s="1">
        <v>14140.76</v>
      </c>
      <c r="CK169" s="1">
        <v>7063.2349999999997</v>
      </c>
      <c r="CL169" s="1">
        <v>7068.6149999999998</v>
      </c>
      <c r="CM169" s="1">
        <v>2475</v>
      </c>
      <c r="CN169" s="2">
        <v>11991940</v>
      </c>
      <c r="CO169" s="2">
        <v>465</v>
      </c>
      <c r="CP169" s="4">
        <v>1899882</v>
      </c>
      <c r="CQ169" s="4">
        <v>74</v>
      </c>
      <c r="CR169" s="4">
        <v>935270</v>
      </c>
      <c r="CS169" s="4">
        <v>73</v>
      </c>
      <c r="CT169" s="4">
        <v>960549</v>
      </c>
      <c r="CU169" s="6">
        <v>75</v>
      </c>
      <c r="CV169" s="2">
        <v>166258</v>
      </c>
      <c r="CW169" s="1">
        <v>164625.70000000001</v>
      </c>
      <c r="CX169" s="1">
        <v>197266</v>
      </c>
      <c r="CY169" s="2">
        <v>16664755</v>
      </c>
      <c r="CZ169" s="2">
        <v>85</v>
      </c>
      <c r="DA169" s="3">
        <v>15815458.539999999</v>
      </c>
      <c r="DB169" s="6">
        <v>81</v>
      </c>
      <c r="DC169" s="2">
        <v>166350</v>
      </c>
      <c r="DD169" s="1">
        <v>164432.4</v>
      </c>
      <c r="DE169" s="1">
        <v>197152</v>
      </c>
      <c r="DF169" s="2">
        <v>12295896</v>
      </c>
      <c r="DG169" s="2">
        <v>63</v>
      </c>
      <c r="DH169" s="3">
        <v>10741229.65</v>
      </c>
      <c r="DI169" s="6">
        <v>55</v>
      </c>
      <c r="DJ169" s="2">
        <v>166472</v>
      </c>
      <c r="DK169" s="1">
        <v>164584.6</v>
      </c>
      <c r="DL169" s="1">
        <v>197393</v>
      </c>
      <c r="DM169" s="2">
        <v>7258746</v>
      </c>
      <c r="DN169" s="2">
        <v>37</v>
      </c>
      <c r="DO169" s="3">
        <v>6570803.9699999997</v>
      </c>
      <c r="DP169" s="6">
        <v>34</v>
      </c>
      <c r="DQ169" s="2">
        <v>166481</v>
      </c>
      <c r="DR169" s="1">
        <v>164600.4</v>
      </c>
      <c r="DS169" s="1">
        <v>197334</v>
      </c>
      <c r="DT169" s="2">
        <v>4543063</v>
      </c>
      <c r="DU169" s="2">
        <v>23</v>
      </c>
      <c r="DV169" s="3">
        <v>4634429.55</v>
      </c>
      <c r="DW169" s="6">
        <v>24</v>
      </c>
      <c r="DX169" s="2">
        <v>166380</v>
      </c>
      <c r="DY169" s="1">
        <v>164591.70000000001</v>
      </c>
      <c r="DZ169" s="1">
        <v>197377</v>
      </c>
      <c r="EA169" s="2">
        <v>3088334</v>
      </c>
      <c r="EB169" s="2">
        <v>16</v>
      </c>
      <c r="EC169" s="3">
        <v>3225723.82</v>
      </c>
      <c r="ED169" s="6">
        <v>17</v>
      </c>
      <c r="EE169" s="2">
        <v>166506</v>
      </c>
      <c r="EF169" s="1">
        <v>164562.20000000001</v>
      </c>
      <c r="EG169" s="1">
        <v>197372</v>
      </c>
      <c r="EH169" s="2">
        <v>2855894</v>
      </c>
      <c r="EI169" s="2">
        <v>15</v>
      </c>
      <c r="EJ169" s="3">
        <v>2859809.79</v>
      </c>
      <c r="EK169" s="6">
        <v>15</v>
      </c>
      <c r="EL169" s="2">
        <v>166574</v>
      </c>
      <c r="EM169" s="1">
        <v>164574.9</v>
      </c>
      <c r="EN169" s="1">
        <v>197337</v>
      </c>
      <c r="EO169" s="2">
        <v>2562842</v>
      </c>
      <c r="EP169" s="2">
        <v>13</v>
      </c>
      <c r="EQ169" s="3">
        <v>2473092.7999999998</v>
      </c>
      <c r="ER169" s="6">
        <v>13</v>
      </c>
      <c r="ES169" s="2">
        <v>166688</v>
      </c>
      <c r="ET169" s="1">
        <v>164649.20000000001</v>
      </c>
      <c r="EU169" s="1">
        <v>197477</v>
      </c>
      <c r="EV169" s="2">
        <v>2551647</v>
      </c>
      <c r="EW169" s="2">
        <v>13</v>
      </c>
      <c r="EX169" s="3">
        <v>2431334.13</v>
      </c>
      <c r="EY169" s="6">
        <v>12</v>
      </c>
      <c r="EZ169" s="2">
        <v>166617</v>
      </c>
      <c r="FA169" s="1">
        <v>164722.29999999999</v>
      </c>
      <c r="FB169" s="1">
        <v>197293</v>
      </c>
      <c r="FC169" s="2">
        <v>2831845</v>
      </c>
      <c r="FD169" s="2">
        <v>15</v>
      </c>
      <c r="FE169" s="3">
        <v>2661914.1800000002</v>
      </c>
      <c r="FF169" s="6">
        <v>14</v>
      </c>
      <c r="FG169" s="2">
        <v>166717</v>
      </c>
      <c r="FH169" s="1">
        <v>164947.1</v>
      </c>
      <c r="FI169" s="1">
        <v>197521</v>
      </c>
      <c r="FJ169" s="2">
        <v>3787879</v>
      </c>
      <c r="FK169" s="2">
        <v>19</v>
      </c>
      <c r="FL169" s="3">
        <v>3689755.16</v>
      </c>
      <c r="FM169" s="6">
        <v>19</v>
      </c>
      <c r="FN169" s="2">
        <v>166845</v>
      </c>
      <c r="FO169" s="1">
        <v>165074.5</v>
      </c>
      <c r="FP169" s="1">
        <v>197532</v>
      </c>
      <c r="FQ169" s="2">
        <v>7775521</v>
      </c>
      <c r="FR169" s="2">
        <v>40</v>
      </c>
      <c r="FS169" s="3">
        <v>7667295.9000000004</v>
      </c>
      <c r="FT169" s="6">
        <v>39</v>
      </c>
      <c r="FU169" s="2">
        <v>167131</v>
      </c>
      <c r="FV169" s="1">
        <v>165772.20000000001</v>
      </c>
      <c r="FW169" s="1">
        <v>198080</v>
      </c>
      <c r="FX169" s="2">
        <v>14566827</v>
      </c>
      <c r="FY169" s="2">
        <v>74</v>
      </c>
      <c r="FZ169" s="3">
        <v>14885700.35</v>
      </c>
      <c r="GA169" s="6">
        <v>76</v>
      </c>
      <c r="GB169" s="2">
        <v>204754</v>
      </c>
      <c r="GC169" s="1">
        <v>1977133</v>
      </c>
      <c r="GD169" s="1">
        <v>1147429</v>
      </c>
      <c r="GE169" s="1">
        <v>827350.4</v>
      </c>
      <c r="GF169" s="1">
        <v>237450</v>
      </c>
      <c r="GG169" s="2">
        <v>80783256</v>
      </c>
      <c r="GH169" s="2">
        <v>35</v>
      </c>
      <c r="GI169" s="4">
        <v>77655708</v>
      </c>
      <c r="GJ169" s="4">
        <v>34</v>
      </c>
      <c r="GK169" s="4">
        <v>22515909</v>
      </c>
      <c r="GL169" s="4">
        <v>17</v>
      </c>
      <c r="GM169" s="4">
        <v>55139204</v>
      </c>
      <c r="GN169" s="6">
        <v>57</v>
      </c>
    </row>
    <row r="170" spans="1:196" x14ac:dyDescent="0.2">
      <c r="A170" s="1" t="s">
        <v>185</v>
      </c>
      <c r="B170" s="5" t="s">
        <v>186</v>
      </c>
      <c r="C170" s="2">
        <v>10458</v>
      </c>
      <c r="D170" s="1">
        <v>10397.19</v>
      </c>
      <c r="E170" s="1">
        <v>10772</v>
      </c>
      <c r="F170" s="2">
        <v>6044165</v>
      </c>
      <c r="G170" s="2">
        <v>564</v>
      </c>
      <c r="H170" s="3">
        <v>943039.69</v>
      </c>
      <c r="I170" s="6">
        <v>88</v>
      </c>
      <c r="J170" s="2">
        <v>10475</v>
      </c>
      <c r="K170" s="1">
        <v>10373.09</v>
      </c>
      <c r="L170" s="1">
        <v>10787</v>
      </c>
      <c r="M170" s="2">
        <v>5490691</v>
      </c>
      <c r="N170" s="2">
        <v>514</v>
      </c>
      <c r="O170" s="3">
        <v>818024.02</v>
      </c>
      <c r="P170" s="6">
        <v>77</v>
      </c>
      <c r="Q170" s="2">
        <v>10465</v>
      </c>
      <c r="R170" s="1">
        <v>10368.6</v>
      </c>
      <c r="S170" s="1">
        <v>10777</v>
      </c>
      <c r="T170" s="2">
        <v>4861972</v>
      </c>
      <c r="U170" s="2">
        <v>455</v>
      </c>
      <c r="V170" s="3">
        <v>700671.28</v>
      </c>
      <c r="W170" s="6">
        <v>66</v>
      </c>
      <c r="X170" s="2">
        <v>10501</v>
      </c>
      <c r="Y170" s="1">
        <v>10404.36</v>
      </c>
      <c r="Z170" s="1">
        <v>10813</v>
      </c>
      <c r="AA170" s="2">
        <v>4599269</v>
      </c>
      <c r="AB170" s="2">
        <v>429</v>
      </c>
      <c r="AC170" s="3">
        <v>661333.27</v>
      </c>
      <c r="AD170" s="6">
        <v>62</v>
      </c>
      <c r="AE170" s="2">
        <v>10519</v>
      </c>
      <c r="AF170" s="1">
        <v>10403.19</v>
      </c>
      <c r="AG170" s="1">
        <v>10831</v>
      </c>
      <c r="AH170" s="2">
        <v>4758804</v>
      </c>
      <c r="AI170" s="2">
        <v>444</v>
      </c>
      <c r="AJ170" s="3">
        <v>715174.3</v>
      </c>
      <c r="AK170" s="6">
        <v>67</v>
      </c>
      <c r="AL170" s="2">
        <v>10524</v>
      </c>
      <c r="AM170" s="1">
        <v>10403.06</v>
      </c>
      <c r="AN170" s="1">
        <v>10836</v>
      </c>
      <c r="AO170" s="2">
        <v>5119307</v>
      </c>
      <c r="AP170" s="2">
        <v>478</v>
      </c>
      <c r="AQ170" s="3">
        <v>814516.41</v>
      </c>
      <c r="AR170" s="6">
        <v>76</v>
      </c>
      <c r="AS170" s="2">
        <v>10518</v>
      </c>
      <c r="AT170" s="1">
        <v>10419.120000000001</v>
      </c>
      <c r="AU170" s="1">
        <v>10830</v>
      </c>
      <c r="AV170" s="2">
        <v>5116028</v>
      </c>
      <c r="AW170" s="2">
        <v>477</v>
      </c>
      <c r="AX170" s="3">
        <v>813575.7</v>
      </c>
      <c r="AY170" s="6">
        <v>76</v>
      </c>
      <c r="AZ170" s="2">
        <v>10526</v>
      </c>
      <c r="BA170" s="1">
        <v>10438.629999999999</v>
      </c>
      <c r="BB170" s="1">
        <v>10838</v>
      </c>
      <c r="BC170" s="2">
        <v>5063493</v>
      </c>
      <c r="BD170" s="2">
        <v>471</v>
      </c>
      <c r="BE170" s="3">
        <v>803456.23</v>
      </c>
      <c r="BF170" s="6">
        <v>75</v>
      </c>
      <c r="BG170" s="2">
        <v>10521</v>
      </c>
      <c r="BH170" s="1">
        <v>10438.06</v>
      </c>
      <c r="BI170" s="1">
        <v>10833</v>
      </c>
      <c r="BJ170" s="2">
        <v>5315378</v>
      </c>
      <c r="BK170" s="2">
        <v>495</v>
      </c>
      <c r="BL170" s="3">
        <v>846932.12</v>
      </c>
      <c r="BM170" s="6">
        <v>79</v>
      </c>
      <c r="BN170" s="2">
        <v>10537</v>
      </c>
      <c r="BO170" s="1">
        <v>10451.76</v>
      </c>
      <c r="BP170" s="1">
        <v>10849</v>
      </c>
      <c r="BQ170" s="2">
        <v>4584575</v>
      </c>
      <c r="BR170" s="2">
        <v>426</v>
      </c>
      <c r="BS170" s="3">
        <v>691489.55</v>
      </c>
      <c r="BT170" s="6">
        <v>64</v>
      </c>
      <c r="BU170" s="2">
        <v>10546</v>
      </c>
      <c r="BV170" s="1">
        <v>10448.23</v>
      </c>
      <c r="BW170" s="1">
        <v>10842</v>
      </c>
      <c r="BX170" s="2">
        <v>5155938</v>
      </c>
      <c r="BY170" s="2">
        <v>480</v>
      </c>
      <c r="BZ170" s="3">
        <v>775149.33</v>
      </c>
      <c r="CA170" s="6">
        <v>72</v>
      </c>
      <c r="CB170" s="2">
        <v>10540</v>
      </c>
      <c r="CC170" s="1">
        <v>10451.06</v>
      </c>
      <c r="CD170" s="1">
        <v>10836</v>
      </c>
      <c r="CE170" s="2">
        <v>6126281</v>
      </c>
      <c r="CF170" s="2">
        <v>570</v>
      </c>
      <c r="CG170" s="3">
        <v>976852.47999999998</v>
      </c>
      <c r="CH170" s="6">
        <v>91</v>
      </c>
      <c r="CI170" s="2">
        <v>12457</v>
      </c>
      <c r="CJ170" s="1">
        <v>124996.1</v>
      </c>
      <c r="CK170" s="1">
        <v>62459.59</v>
      </c>
      <c r="CL170" s="1">
        <v>62494.87</v>
      </c>
      <c r="CM170" s="1">
        <v>12771</v>
      </c>
      <c r="CN170" s="2">
        <v>62235899</v>
      </c>
      <c r="CO170" s="2">
        <v>486</v>
      </c>
      <c r="CP170" s="4">
        <v>9560155</v>
      </c>
      <c r="CQ170" s="4">
        <v>75</v>
      </c>
      <c r="CR170" s="4">
        <v>4762397</v>
      </c>
      <c r="CS170" s="4">
        <v>74</v>
      </c>
      <c r="CT170" s="4">
        <v>4797681</v>
      </c>
      <c r="CU170" s="6">
        <v>75</v>
      </c>
      <c r="CV170" s="2">
        <v>10249</v>
      </c>
      <c r="CW170" s="1">
        <v>10189.83</v>
      </c>
      <c r="CX170" s="1">
        <v>10704</v>
      </c>
      <c r="CY170" s="2">
        <v>776084</v>
      </c>
      <c r="CZ170" s="2">
        <v>73</v>
      </c>
      <c r="DA170" s="3">
        <v>683547.71</v>
      </c>
      <c r="DB170" s="6">
        <v>64</v>
      </c>
      <c r="DC170" s="2">
        <v>10269</v>
      </c>
      <c r="DD170" s="1">
        <v>10171.89</v>
      </c>
      <c r="DE170" s="1">
        <v>10722</v>
      </c>
      <c r="DF170" s="2">
        <v>633907</v>
      </c>
      <c r="DG170" s="2">
        <v>60</v>
      </c>
      <c r="DH170" s="3">
        <v>529839.22</v>
      </c>
      <c r="DI170" s="6">
        <v>50</v>
      </c>
      <c r="DJ170" s="2">
        <v>10251</v>
      </c>
      <c r="DK170" s="1">
        <v>10163.93</v>
      </c>
      <c r="DL170" s="1">
        <v>10704</v>
      </c>
      <c r="DM170" s="2">
        <v>408062</v>
      </c>
      <c r="DN170" s="2">
        <v>38</v>
      </c>
      <c r="DO170" s="3">
        <v>346853.8</v>
      </c>
      <c r="DP170" s="6">
        <v>33</v>
      </c>
      <c r="DQ170" s="2">
        <v>10275</v>
      </c>
      <c r="DR170" s="1">
        <v>10186.93</v>
      </c>
      <c r="DS170" s="1">
        <v>10728</v>
      </c>
      <c r="DT170" s="2">
        <v>275873</v>
      </c>
      <c r="DU170" s="2">
        <v>26</v>
      </c>
      <c r="DV170" s="3">
        <v>263455.78000000003</v>
      </c>
      <c r="DW170" s="6">
        <v>25</v>
      </c>
      <c r="DX170" s="2">
        <v>10312</v>
      </c>
      <c r="DY170" s="1">
        <v>10202.02</v>
      </c>
      <c r="DZ170" s="1">
        <v>10762</v>
      </c>
      <c r="EA170" s="2">
        <v>225977</v>
      </c>
      <c r="EB170" s="2">
        <v>21</v>
      </c>
      <c r="EC170" s="3">
        <v>222721.1</v>
      </c>
      <c r="ED170" s="6">
        <v>21</v>
      </c>
      <c r="EE170" s="2">
        <v>10317</v>
      </c>
      <c r="EF170" s="1">
        <v>10197.73</v>
      </c>
      <c r="EG170" s="1">
        <v>10767</v>
      </c>
      <c r="EH170" s="2">
        <v>207254</v>
      </c>
      <c r="EI170" s="2">
        <v>19</v>
      </c>
      <c r="EJ170" s="3">
        <v>195712.11</v>
      </c>
      <c r="EK170" s="6">
        <v>18</v>
      </c>
      <c r="EL170" s="2">
        <v>10300</v>
      </c>
      <c r="EM170" s="1">
        <v>10210.19</v>
      </c>
      <c r="EN170" s="1">
        <v>10750</v>
      </c>
      <c r="EO170" s="2">
        <v>188510</v>
      </c>
      <c r="EP170" s="2">
        <v>18</v>
      </c>
      <c r="EQ170" s="3">
        <v>171552.22</v>
      </c>
      <c r="ER170" s="6">
        <v>16</v>
      </c>
      <c r="ES170" s="2">
        <v>10303</v>
      </c>
      <c r="ET170" s="1">
        <v>10219.16</v>
      </c>
      <c r="EU170" s="1">
        <v>10753</v>
      </c>
      <c r="EV170" s="2">
        <v>190070</v>
      </c>
      <c r="EW170" s="2">
        <v>18</v>
      </c>
      <c r="EX170" s="3">
        <v>169860.25</v>
      </c>
      <c r="EY170" s="6">
        <v>16</v>
      </c>
      <c r="EZ170" s="2">
        <v>10298</v>
      </c>
      <c r="FA170" s="1">
        <v>10220.86</v>
      </c>
      <c r="FB170" s="1">
        <v>10748</v>
      </c>
      <c r="FC170" s="2">
        <v>191413</v>
      </c>
      <c r="FD170" s="2">
        <v>18</v>
      </c>
      <c r="FE170" s="3">
        <v>166409.25</v>
      </c>
      <c r="FF170" s="6">
        <v>16</v>
      </c>
      <c r="FG170" s="2">
        <v>10312</v>
      </c>
      <c r="FH170" s="1">
        <v>10232.36</v>
      </c>
      <c r="FI170" s="1">
        <v>10762</v>
      </c>
      <c r="FJ170" s="2">
        <v>237188</v>
      </c>
      <c r="FK170" s="2">
        <v>22</v>
      </c>
      <c r="FL170" s="3">
        <v>215745.96</v>
      </c>
      <c r="FM170" s="6">
        <v>20</v>
      </c>
      <c r="FN170" s="2">
        <v>10324</v>
      </c>
      <c r="FO170" s="1">
        <v>10237.530000000001</v>
      </c>
      <c r="FP170" s="1">
        <v>10762</v>
      </c>
      <c r="FQ170" s="2">
        <v>404394</v>
      </c>
      <c r="FR170" s="2">
        <v>38</v>
      </c>
      <c r="FS170" s="3">
        <v>371500.17</v>
      </c>
      <c r="FT170" s="6">
        <v>35</v>
      </c>
      <c r="FU170" s="2">
        <v>10319</v>
      </c>
      <c r="FV170" s="1">
        <v>10243.16</v>
      </c>
      <c r="FW170" s="1">
        <v>10757</v>
      </c>
      <c r="FX170" s="2">
        <v>688773</v>
      </c>
      <c r="FY170" s="2">
        <v>65</v>
      </c>
      <c r="FZ170" s="3">
        <v>644243.32999999996</v>
      </c>
      <c r="GA170" s="6">
        <v>60</v>
      </c>
      <c r="GB170" s="2">
        <v>12033</v>
      </c>
      <c r="GC170" s="1">
        <v>122475.4</v>
      </c>
      <c r="GD170" s="1">
        <v>71168.639999999999</v>
      </c>
      <c r="GE170" s="1">
        <v>51118.14</v>
      </c>
      <c r="GF170" s="1">
        <v>12488</v>
      </c>
      <c r="GG170" s="2">
        <v>4427505</v>
      </c>
      <c r="GH170" s="2">
        <v>35</v>
      </c>
      <c r="GI170" s="4">
        <v>3981402</v>
      </c>
      <c r="GJ170" s="4">
        <v>31</v>
      </c>
      <c r="GK170" s="4">
        <v>1435690</v>
      </c>
      <c r="GL170" s="4">
        <v>19</v>
      </c>
      <c r="GM170" s="4">
        <v>2545612</v>
      </c>
      <c r="GN170" s="6">
        <v>48</v>
      </c>
    </row>
    <row r="171" spans="1:196" x14ac:dyDescent="0.2">
      <c r="A171" s="1" t="s">
        <v>185</v>
      </c>
      <c r="B171" s="5" t="s">
        <v>187</v>
      </c>
      <c r="C171" s="2">
        <v>712</v>
      </c>
      <c r="D171" s="1">
        <v>703.9</v>
      </c>
      <c r="E171" s="1">
        <v>808</v>
      </c>
      <c r="F171" s="2">
        <v>466095</v>
      </c>
      <c r="G171" s="2">
        <v>583</v>
      </c>
      <c r="H171" s="3">
        <v>75510.399999999994</v>
      </c>
      <c r="I171" s="6">
        <v>95</v>
      </c>
      <c r="J171" s="2">
        <v>709</v>
      </c>
      <c r="K171" s="1">
        <v>704.56700000000001</v>
      </c>
      <c r="L171" s="1">
        <v>805</v>
      </c>
      <c r="M171" s="2">
        <v>367830</v>
      </c>
      <c r="N171" s="2">
        <v>460</v>
      </c>
      <c r="O171" s="3">
        <v>56574.720000000001</v>
      </c>
      <c r="P171" s="6">
        <v>71</v>
      </c>
      <c r="Q171" s="2">
        <v>715</v>
      </c>
      <c r="R171" s="1">
        <v>706.46699999999998</v>
      </c>
      <c r="S171" s="1">
        <v>811</v>
      </c>
      <c r="T171" s="2">
        <v>324742</v>
      </c>
      <c r="U171" s="2">
        <v>405</v>
      </c>
      <c r="V171" s="3">
        <v>47106.18</v>
      </c>
      <c r="W171" s="6">
        <v>59</v>
      </c>
      <c r="X171" s="2">
        <v>714</v>
      </c>
      <c r="Y171" s="1">
        <v>702.76700000000005</v>
      </c>
      <c r="Z171" s="1">
        <v>810</v>
      </c>
      <c r="AA171" s="2">
        <v>286862</v>
      </c>
      <c r="AB171" s="2">
        <v>360</v>
      </c>
      <c r="AC171" s="3">
        <v>39954.83</v>
      </c>
      <c r="AD171" s="6">
        <v>50</v>
      </c>
      <c r="AE171" s="2">
        <v>716</v>
      </c>
      <c r="AF171" s="1">
        <v>702.66600000000005</v>
      </c>
      <c r="AG171" s="1">
        <v>812</v>
      </c>
      <c r="AH171" s="2">
        <v>265923</v>
      </c>
      <c r="AI171" s="2">
        <v>334</v>
      </c>
      <c r="AJ171" s="3">
        <v>37701.279999999999</v>
      </c>
      <c r="AK171" s="6">
        <v>47</v>
      </c>
      <c r="AL171" s="2">
        <v>713</v>
      </c>
      <c r="AM171" s="1">
        <v>698.56799999999998</v>
      </c>
      <c r="AN171" s="1">
        <v>809</v>
      </c>
      <c r="AO171" s="2">
        <v>287026</v>
      </c>
      <c r="AP171" s="2">
        <v>362</v>
      </c>
      <c r="AQ171" s="3">
        <v>40610.080000000002</v>
      </c>
      <c r="AR171" s="6">
        <v>51</v>
      </c>
      <c r="AS171" s="2">
        <v>714</v>
      </c>
      <c r="AT171" s="1">
        <v>696.2</v>
      </c>
      <c r="AU171" s="1">
        <v>810</v>
      </c>
      <c r="AV171" s="2">
        <v>290334</v>
      </c>
      <c r="AW171" s="2">
        <v>368</v>
      </c>
      <c r="AX171" s="3">
        <v>42517.82</v>
      </c>
      <c r="AY171" s="6">
        <v>54</v>
      </c>
      <c r="AZ171" s="2">
        <v>711</v>
      </c>
      <c r="BA171" s="1">
        <v>696.5</v>
      </c>
      <c r="BB171" s="1">
        <v>807</v>
      </c>
      <c r="BC171" s="2">
        <v>270647</v>
      </c>
      <c r="BD171" s="2">
        <v>342</v>
      </c>
      <c r="BE171" s="3">
        <v>38857.03</v>
      </c>
      <c r="BF171" s="6">
        <v>49</v>
      </c>
      <c r="BG171" s="2">
        <v>701</v>
      </c>
      <c r="BH171" s="1">
        <v>696.20100000000002</v>
      </c>
      <c r="BI171" s="1">
        <v>797</v>
      </c>
      <c r="BJ171" s="2">
        <v>305820</v>
      </c>
      <c r="BK171" s="2">
        <v>386</v>
      </c>
      <c r="BL171" s="3">
        <v>44848.57</v>
      </c>
      <c r="BM171" s="6">
        <v>57</v>
      </c>
      <c r="BN171" s="2">
        <v>705</v>
      </c>
      <c r="BO171" s="1">
        <v>698.30200000000002</v>
      </c>
      <c r="BP171" s="1">
        <v>801</v>
      </c>
      <c r="BQ171" s="2">
        <v>276139</v>
      </c>
      <c r="BR171" s="2">
        <v>348</v>
      </c>
      <c r="BS171" s="3">
        <v>39838.080000000002</v>
      </c>
      <c r="BT171" s="6">
        <v>50</v>
      </c>
      <c r="BU171" s="2">
        <v>714</v>
      </c>
      <c r="BV171" s="1">
        <v>697.66800000000001</v>
      </c>
      <c r="BW171" s="1">
        <v>810</v>
      </c>
      <c r="BX171" s="2">
        <v>320911</v>
      </c>
      <c r="BY171" s="2">
        <v>405</v>
      </c>
      <c r="BZ171" s="3">
        <v>48310.42</v>
      </c>
      <c r="CA171" s="6">
        <v>61</v>
      </c>
      <c r="CB171" s="2">
        <v>714</v>
      </c>
      <c r="CC171" s="1">
        <v>701.76400000000001</v>
      </c>
      <c r="CD171" s="1">
        <v>810</v>
      </c>
      <c r="CE171" s="2">
        <v>417266</v>
      </c>
      <c r="CF171" s="2">
        <v>524</v>
      </c>
      <c r="CG171" s="3">
        <v>68250.27</v>
      </c>
      <c r="CH171" s="6">
        <v>86</v>
      </c>
      <c r="CI171" s="2">
        <v>872</v>
      </c>
      <c r="CJ171" s="1">
        <v>8405.5439999999999</v>
      </c>
      <c r="CK171" s="1">
        <v>4184.2420000000002</v>
      </c>
      <c r="CL171" s="1">
        <v>4260.5889999999999</v>
      </c>
      <c r="CM171" s="1">
        <v>968</v>
      </c>
      <c r="CN171" s="2">
        <v>3879596</v>
      </c>
      <c r="CO171" s="2">
        <v>416</v>
      </c>
      <c r="CP171" s="4">
        <v>580089</v>
      </c>
      <c r="CQ171" s="4">
        <v>62</v>
      </c>
      <c r="CR171" s="4">
        <v>251541</v>
      </c>
      <c r="CS171" s="4">
        <v>54</v>
      </c>
      <c r="CT171" s="4">
        <v>328539</v>
      </c>
      <c r="CU171" s="6">
        <v>69</v>
      </c>
      <c r="CV171" s="2">
        <v>631</v>
      </c>
      <c r="CW171" s="1">
        <v>622.9</v>
      </c>
      <c r="CX171" s="1">
        <v>633</v>
      </c>
      <c r="CY171" s="2">
        <v>54245</v>
      </c>
      <c r="CZ171" s="2">
        <v>87</v>
      </c>
      <c r="DA171" s="3">
        <v>52165.84</v>
      </c>
      <c r="DB171" s="6">
        <v>83</v>
      </c>
      <c r="DC171" s="2">
        <v>625</v>
      </c>
      <c r="DD171" s="1">
        <v>623.76700000000005</v>
      </c>
      <c r="DE171" s="1">
        <v>627</v>
      </c>
      <c r="DF171" s="2">
        <v>39982</v>
      </c>
      <c r="DG171" s="2">
        <v>64</v>
      </c>
      <c r="DH171" s="3">
        <v>33581.660000000003</v>
      </c>
      <c r="DI171" s="6">
        <v>54</v>
      </c>
      <c r="DJ171" s="2">
        <v>632</v>
      </c>
      <c r="DK171" s="1">
        <v>624.6</v>
      </c>
      <c r="DL171" s="1">
        <v>634</v>
      </c>
      <c r="DM171" s="2">
        <v>27878</v>
      </c>
      <c r="DN171" s="2">
        <v>44</v>
      </c>
      <c r="DO171" s="3">
        <v>24792.92</v>
      </c>
      <c r="DP171" s="6">
        <v>40</v>
      </c>
      <c r="DQ171" s="2">
        <v>630</v>
      </c>
      <c r="DR171" s="1">
        <v>623.96699999999998</v>
      </c>
      <c r="DS171" s="1">
        <v>632</v>
      </c>
      <c r="DT171" s="2">
        <v>18336</v>
      </c>
      <c r="DU171" s="2">
        <v>29</v>
      </c>
      <c r="DV171" s="3">
        <v>19029.59</v>
      </c>
      <c r="DW171" s="6">
        <v>30</v>
      </c>
      <c r="DX171" s="2">
        <v>633</v>
      </c>
      <c r="DY171" s="1">
        <v>622.76499999999999</v>
      </c>
      <c r="DZ171" s="1">
        <v>635</v>
      </c>
      <c r="EA171" s="2">
        <v>13194</v>
      </c>
      <c r="EB171" s="2">
        <v>21</v>
      </c>
      <c r="EC171" s="3">
        <v>14069.62</v>
      </c>
      <c r="ED171" s="6">
        <v>23</v>
      </c>
      <c r="EE171" s="2">
        <v>631</v>
      </c>
      <c r="EF171" s="1">
        <v>619.70100000000002</v>
      </c>
      <c r="EG171" s="1">
        <v>633</v>
      </c>
      <c r="EH171" s="2">
        <v>13845</v>
      </c>
      <c r="EI171" s="2">
        <v>22</v>
      </c>
      <c r="EJ171" s="3">
        <v>14271.05</v>
      </c>
      <c r="EK171" s="6">
        <v>23</v>
      </c>
      <c r="EL171" s="2">
        <v>632</v>
      </c>
      <c r="EM171" s="1">
        <v>616.23400000000004</v>
      </c>
      <c r="EN171" s="1">
        <v>634</v>
      </c>
      <c r="EO171" s="2">
        <v>10873</v>
      </c>
      <c r="EP171" s="2">
        <v>18</v>
      </c>
      <c r="EQ171" s="3">
        <v>10673.08</v>
      </c>
      <c r="ER171" s="6">
        <v>17</v>
      </c>
      <c r="ES171" s="2">
        <v>627</v>
      </c>
      <c r="ET171" s="1">
        <v>616.06600000000003</v>
      </c>
      <c r="EU171" s="1">
        <v>629</v>
      </c>
      <c r="EV171" s="2">
        <v>10942</v>
      </c>
      <c r="EW171" s="2">
        <v>18</v>
      </c>
      <c r="EX171" s="3">
        <v>10625.34</v>
      </c>
      <c r="EY171" s="6">
        <v>17</v>
      </c>
      <c r="EZ171" s="2">
        <v>619</v>
      </c>
      <c r="FA171" s="1">
        <v>614.90099999999995</v>
      </c>
      <c r="FB171" s="1">
        <v>621</v>
      </c>
      <c r="FC171" s="2">
        <v>11467</v>
      </c>
      <c r="FD171" s="2">
        <v>19</v>
      </c>
      <c r="FE171" s="3">
        <v>10835.66</v>
      </c>
      <c r="FF171" s="6">
        <v>18</v>
      </c>
      <c r="FG171" s="2">
        <v>622</v>
      </c>
      <c r="FH171" s="1">
        <v>616.36800000000005</v>
      </c>
      <c r="FI171" s="1">
        <v>624</v>
      </c>
      <c r="FJ171" s="2">
        <v>13784</v>
      </c>
      <c r="FK171" s="2">
        <v>22</v>
      </c>
      <c r="FL171" s="3">
        <v>13470.16</v>
      </c>
      <c r="FM171" s="6">
        <v>22</v>
      </c>
      <c r="FN171" s="2">
        <v>626</v>
      </c>
      <c r="FO171" s="1">
        <v>615.86599999999999</v>
      </c>
      <c r="FP171" s="1">
        <v>628</v>
      </c>
      <c r="FQ171" s="2">
        <v>23203</v>
      </c>
      <c r="FR171" s="2">
        <v>38</v>
      </c>
      <c r="FS171" s="3">
        <v>22804.7</v>
      </c>
      <c r="FT171" s="6">
        <v>37</v>
      </c>
      <c r="FU171" s="2">
        <v>628</v>
      </c>
      <c r="FV171" s="1">
        <v>620.63300000000004</v>
      </c>
      <c r="FW171" s="1">
        <v>630</v>
      </c>
      <c r="FX171" s="2">
        <v>45482</v>
      </c>
      <c r="FY171" s="2">
        <v>73</v>
      </c>
      <c r="FZ171" s="3">
        <v>45053.33</v>
      </c>
      <c r="GA171" s="6">
        <v>72</v>
      </c>
      <c r="GB171" s="2">
        <v>739</v>
      </c>
      <c r="GC171" s="1">
        <v>7437.7470000000003</v>
      </c>
      <c r="GD171" s="1">
        <v>4314.0280000000002</v>
      </c>
      <c r="GE171" s="1">
        <v>3148.7109999999998</v>
      </c>
      <c r="GF171" s="1">
        <v>741</v>
      </c>
      <c r="GG171" s="2">
        <v>283231</v>
      </c>
      <c r="GH171" s="2">
        <v>38</v>
      </c>
      <c r="GI171" s="4">
        <v>271373</v>
      </c>
      <c r="GJ171" s="4">
        <v>36</v>
      </c>
      <c r="GK171" s="4">
        <v>95938</v>
      </c>
      <c r="GL171" s="4">
        <v>22</v>
      </c>
      <c r="GM171" s="4">
        <v>175431</v>
      </c>
      <c r="GN171" s="6">
        <v>56</v>
      </c>
    </row>
    <row r="172" spans="1:196" x14ac:dyDescent="0.2">
      <c r="A172" s="1" t="s">
        <v>185</v>
      </c>
      <c r="B172" s="5" t="s">
        <v>40</v>
      </c>
      <c r="C172" s="2">
        <v>6673</v>
      </c>
      <c r="D172" s="1">
        <v>6639.7960000000003</v>
      </c>
      <c r="E172" s="1">
        <v>6847</v>
      </c>
      <c r="F172" s="2">
        <v>5343101</v>
      </c>
      <c r="G172" s="2">
        <v>784</v>
      </c>
      <c r="H172" s="3">
        <v>1015660.5</v>
      </c>
      <c r="I172" s="6">
        <v>149</v>
      </c>
      <c r="J172" s="2">
        <v>6667</v>
      </c>
      <c r="K172" s="1">
        <v>6630.03</v>
      </c>
      <c r="L172" s="1">
        <v>6841</v>
      </c>
      <c r="M172" s="2">
        <v>4752458</v>
      </c>
      <c r="N172" s="2">
        <v>699</v>
      </c>
      <c r="O172" s="3">
        <v>869781.99</v>
      </c>
      <c r="P172" s="6">
        <v>128</v>
      </c>
      <c r="Q172" s="2">
        <v>6676</v>
      </c>
      <c r="R172" s="1">
        <v>6636.16</v>
      </c>
      <c r="S172" s="1">
        <v>6853</v>
      </c>
      <c r="T172" s="2">
        <v>4047290</v>
      </c>
      <c r="U172" s="2">
        <v>594</v>
      </c>
      <c r="V172" s="3">
        <v>726802.57</v>
      </c>
      <c r="W172" s="6">
        <v>107</v>
      </c>
      <c r="X172" s="2">
        <v>6691</v>
      </c>
      <c r="Y172" s="1">
        <v>6644.16</v>
      </c>
      <c r="Z172" s="1">
        <v>6868</v>
      </c>
      <c r="AA172" s="2">
        <v>3886121</v>
      </c>
      <c r="AB172" s="2">
        <v>570</v>
      </c>
      <c r="AC172" s="3">
        <v>694141.88</v>
      </c>
      <c r="AD172" s="6">
        <v>102</v>
      </c>
      <c r="AE172" s="2">
        <v>6676</v>
      </c>
      <c r="AF172" s="1">
        <v>6642.3919999999998</v>
      </c>
      <c r="AG172" s="1">
        <v>6850</v>
      </c>
      <c r="AH172" s="2">
        <v>3849728</v>
      </c>
      <c r="AI172" s="2">
        <v>565</v>
      </c>
      <c r="AJ172" s="3">
        <v>739749.66</v>
      </c>
      <c r="AK172" s="6">
        <v>109</v>
      </c>
      <c r="AL172" s="2">
        <v>6696</v>
      </c>
      <c r="AM172" s="1">
        <v>6653.0249999999996</v>
      </c>
      <c r="AN172" s="1">
        <v>6870</v>
      </c>
      <c r="AO172" s="2">
        <v>4201785</v>
      </c>
      <c r="AP172" s="2">
        <v>616</v>
      </c>
      <c r="AQ172" s="3">
        <v>859055.51</v>
      </c>
      <c r="AR172" s="6">
        <v>126</v>
      </c>
      <c r="AS172" s="2">
        <v>6688</v>
      </c>
      <c r="AT172" s="1">
        <v>6651.8620000000001</v>
      </c>
      <c r="AU172" s="1">
        <v>6862</v>
      </c>
      <c r="AV172" s="2">
        <v>4138218</v>
      </c>
      <c r="AW172" s="2">
        <v>606</v>
      </c>
      <c r="AX172" s="3">
        <v>847738.81</v>
      </c>
      <c r="AY172" s="6">
        <v>124</v>
      </c>
      <c r="AZ172" s="2">
        <v>6692</v>
      </c>
      <c r="BA172" s="1">
        <v>6655.8969999999999</v>
      </c>
      <c r="BB172" s="1">
        <v>6867</v>
      </c>
      <c r="BC172" s="2">
        <v>4007155</v>
      </c>
      <c r="BD172" s="2">
        <v>587</v>
      </c>
      <c r="BE172" s="3">
        <v>813691.38</v>
      </c>
      <c r="BF172" s="6">
        <v>119</v>
      </c>
      <c r="BG172" s="2">
        <v>6690</v>
      </c>
      <c r="BH172" s="1">
        <v>6658.5309999999999</v>
      </c>
      <c r="BI172" s="1">
        <v>6864</v>
      </c>
      <c r="BJ172" s="2">
        <v>4099729</v>
      </c>
      <c r="BK172" s="2">
        <v>600</v>
      </c>
      <c r="BL172" s="3">
        <v>838635.96</v>
      </c>
      <c r="BM172" s="6">
        <v>123</v>
      </c>
      <c r="BN172" s="2">
        <v>6703</v>
      </c>
      <c r="BO172" s="1">
        <v>6663.299</v>
      </c>
      <c r="BP172" s="1">
        <v>6877</v>
      </c>
      <c r="BQ172" s="2">
        <v>3798157</v>
      </c>
      <c r="BR172" s="2">
        <v>556</v>
      </c>
      <c r="BS172" s="3">
        <v>749188.82</v>
      </c>
      <c r="BT172" s="6">
        <v>110</v>
      </c>
      <c r="BU172" s="2">
        <v>6718</v>
      </c>
      <c r="BV172" s="1">
        <v>6670.73</v>
      </c>
      <c r="BW172" s="1">
        <v>6892</v>
      </c>
      <c r="BX172" s="2">
        <v>4354361</v>
      </c>
      <c r="BY172" s="2">
        <v>636</v>
      </c>
      <c r="BZ172" s="3">
        <v>833033.59</v>
      </c>
      <c r="CA172" s="6">
        <v>122</v>
      </c>
      <c r="CB172" s="2">
        <v>6715</v>
      </c>
      <c r="CC172" s="1">
        <v>6677.4620000000004</v>
      </c>
      <c r="CD172" s="1">
        <v>6890</v>
      </c>
      <c r="CE172" s="2">
        <v>5164456</v>
      </c>
      <c r="CF172" s="2">
        <v>754</v>
      </c>
      <c r="CG172" s="3">
        <v>1013152.8</v>
      </c>
      <c r="CH172" s="6">
        <v>148</v>
      </c>
      <c r="CI172" s="2">
        <v>7590</v>
      </c>
      <c r="CJ172" s="1">
        <v>79823.25</v>
      </c>
      <c r="CK172" s="1">
        <v>39872.080000000002</v>
      </c>
      <c r="CL172" s="1">
        <v>39908.25</v>
      </c>
      <c r="CM172" s="1">
        <v>7773</v>
      </c>
      <c r="CN172" s="2">
        <v>51642556</v>
      </c>
      <c r="CO172" s="2">
        <v>632</v>
      </c>
      <c r="CP172" s="4">
        <v>10000610</v>
      </c>
      <c r="CQ172" s="4">
        <v>122</v>
      </c>
      <c r="CR172" s="4">
        <v>4960987</v>
      </c>
      <c r="CS172" s="4">
        <v>121</v>
      </c>
      <c r="CT172" s="4">
        <v>5041560</v>
      </c>
      <c r="CU172" s="6">
        <v>123</v>
      </c>
      <c r="CV172" s="2">
        <v>3642</v>
      </c>
      <c r="CW172" s="1">
        <v>3625.6289999999999</v>
      </c>
      <c r="CX172" s="1">
        <v>3748</v>
      </c>
      <c r="CY172" s="2">
        <v>377841</v>
      </c>
      <c r="CZ172" s="2">
        <v>101</v>
      </c>
      <c r="DA172" s="3">
        <v>364059.28</v>
      </c>
      <c r="DB172" s="6">
        <v>98</v>
      </c>
      <c r="DC172" s="2">
        <v>3636</v>
      </c>
      <c r="DD172" s="1">
        <v>3614.6329999999998</v>
      </c>
      <c r="DE172" s="1">
        <v>3742</v>
      </c>
      <c r="DF172" s="2">
        <v>316140</v>
      </c>
      <c r="DG172" s="2">
        <v>85</v>
      </c>
      <c r="DH172" s="3">
        <v>301091.88</v>
      </c>
      <c r="DI172" s="6">
        <v>81</v>
      </c>
      <c r="DJ172" s="2">
        <v>3640</v>
      </c>
      <c r="DK172" s="1">
        <v>3625.3319999999999</v>
      </c>
      <c r="DL172" s="1">
        <v>3746</v>
      </c>
      <c r="DM172" s="2">
        <v>197834</v>
      </c>
      <c r="DN172" s="2">
        <v>53</v>
      </c>
      <c r="DO172" s="3">
        <v>188089.53</v>
      </c>
      <c r="DP172" s="6">
        <v>50</v>
      </c>
      <c r="DQ172" s="2">
        <v>3648</v>
      </c>
      <c r="DR172" s="1">
        <v>3621.5630000000001</v>
      </c>
      <c r="DS172" s="1">
        <v>3754</v>
      </c>
      <c r="DT172" s="2">
        <v>126852</v>
      </c>
      <c r="DU172" s="2">
        <v>34</v>
      </c>
      <c r="DV172" s="3">
        <v>133620.04</v>
      </c>
      <c r="DW172" s="6">
        <v>36</v>
      </c>
      <c r="DX172" s="2">
        <v>3644</v>
      </c>
      <c r="DY172" s="1">
        <v>3629.5309999999999</v>
      </c>
      <c r="DZ172" s="1">
        <v>3750</v>
      </c>
      <c r="EA172" s="2">
        <v>97568</v>
      </c>
      <c r="EB172" s="2">
        <v>26</v>
      </c>
      <c r="EC172" s="3">
        <v>107806.18</v>
      </c>
      <c r="ED172" s="6">
        <v>29</v>
      </c>
      <c r="EE172" s="2">
        <v>3658</v>
      </c>
      <c r="EF172" s="1">
        <v>3633.0639999999999</v>
      </c>
      <c r="EG172" s="1">
        <v>3764</v>
      </c>
      <c r="EH172" s="2">
        <v>85418</v>
      </c>
      <c r="EI172" s="2">
        <v>23</v>
      </c>
      <c r="EJ172" s="3">
        <v>90354.41</v>
      </c>
      <c r="EK172" s="6">
        <v>24</v>
      </c>
      <c r="EL172" s="2">
        <v>3656</v>
      </c>
      <c r="EM172" s="1">
        <v>3633.5659999999998</v>
      </c>
      <c r="EN172" s="1">
        <v>3762</v>
      </c>
      <c r="EO172" s="2">
        <v>76436</v>
      </c>
      <c r="EP172" s="2">
        <v>20</v>
      </c>
      <c r="EQ172" s="3">
        <v>77684.05</v>
      </c>
      <c r="ER172" s="6">
        <v>21</v>
      </c>
      <c r="ES172" s="2">
        <v>3647</v>
      </c>
      <c r="ET172" s="1">
        <v>3628.701</v>
      </c>
      <c r="EU172" s="1">
        <v>3753</v>
      </c>
      <c r="EV172" s="2">
        <v>75546</v>
      </c>
      <c r="EW172" s="2">
        <v>20</v>
      </c>
      <c r="EX172" s="3">
        <v>75493.42</v>
      </c>
      <c r="EY172" s="6">
        <v>20</v>
      </c>
      <c r="EZ172" s="2">
        <v>3646</v>
      </c>
      <c r="FA172" s="1">
        <v>3631.134</v>
      </c>
      <c r="FB172" s="1">
        <v>3752</v>
      </c>
      <c r="FC172" s="2">
        <v>77407</v>
      </c>
      <c r="FD172" s="2">
        <v>21</v>
      </c>
      <c r="FE172" s="3">
        <v>75547.289999999994</v>
      </c>
      <c r="FF172" s="6">
        <v>20</v>
      </c>
      <c r="FG172" s="2">
        <v>3652</v>
      </c>
      <c r="FH172" s="1">
        <v>3629.1990000000001</v>
      </c>
      <c r="FI172" s="1">
        <v>3758</v>
      </c>
      <c r="FJ172" s="2">
        <v>109082</v>
      </c>
      <c r="FK172" s="2">
        <v>29</v>
      </c>
      <c r="FL172" s="3">
        <v>111782.09</v>
      </c>
      <c r="FM172" s="6">
        <v>30</v>
      </c>
      <c r="FN172" s="2">
        <v>3651</v>
      </c>
      <c r="FO172" s="1">
        <v>3634.7649999999999</v>
      </c>
      <c r="FP172" s="1">
        <v>3757</v>
      </c>
      <c r="FQ172" s="2">
        <v>202589</v>
      </c>
      <c r="FR172" s="2">
        <v>54</v>
      </c>
      <c r="FS172" s="3">
        <v>208807</v>
      </c>
      <c r="FT172" s="6">
        <v>56</v>
      </c>
      <c r="FU172" s="2">
        <v>3652</v>
      </c>
      <c r="FV172" s="1">
        <v>3632.7979999999998</v>
      </c>
      <c r="FW172" s="1">
        <v>3758</v>
      </c>
      <c r="FX172" s="2">
        <v>335299</v>
      </c>
      <c r="FY172" s="2">
        <v>90</v>
      </c>
      <c r="FZ172" s="3">
        <v>355340.59</v>
      </c>
      <c r="GA172" s="6">
        <v>95</v>
      </c>
      <c r="GB172" s="2">
        <v>4063</v>
      </c>
      <c r="GC172" s="1">
        <v>43539.87</v>
      </c>
      <c r="GD172" s="1">
        <v>25305.63</v>
      </c>
      <c r="GE172" s="1">
        <v>18155.61</v>
      </c>
      <c r="GF172" s="1">
        <v>4169</v>
      </c>
      <c r="GG172" s="2">
        <v>2078012</v>
      </c>
      <c r="GH172" s="2">
        <v>47</v>
      </c>
      <c r="GI172" s="4">
        <v>2089652</v>
      </c>
      <c r="GJ172" s="4">
        <v>47</v>
      </c>
      <c r="GK172" s="4">
        <v>684110</v>
      </c>
      <c r="GL172" s="4">
        <v>26</v>
      </c>
      <c r="GM172" s="4">
        <v>1405536</v>
      </c>
      <c r="GN172" s="6">
        <v>75</v>
      </c>
    </row>
    <row r="173" spans="1:196" x14ac:dyDescent="0.2">
      <c r="A173" s="1" t="s">
        <v>188</v>
      </c>
      <c r="B173" s="5" t="s">
        <v>40</v>
      </c>
      <c r="C173" s="2" t="s">
        <v>23</v>
      </c>
      <c r="D173" s="1" t="s">
        <v>23</v>
      </c>
      <c r="E173" s="1" t="s">
        <v>24</v>
      </c>
      <c r="F173" s="2" t="s">
        <v>25</v>
      </c>
      <c r="G173" s="2" t="s">
        <v>25</v>
      </c>
      <c r="H173" s="3" t="s">
        <v>25</v>
      </c>
      <c r="I173" s="6" t="s">
        <v>25</v>
      </c>
      <c r="J173" s="2" t="s">
        <v>23</v>
      </c>
      <c r="K173" s="1" t="s">
        <v>23</v>
      </c>
      <c r="L173" s="1" t="s">
        <v>24</v>
      </c>
      <c r="M173" s="2" t="s">
        <v>25</v>
      </c>
      <c r="N173" s="2" t="s">
        <v>25</v>
      </c>
      <c r="O173" s="3" t="s">
        <v>25</v>
      </c>
      <c r="P173" s="6" t="s">
        <v>25</v>
      </c>
      <c r="Q173" s="2" t="s">
        <v>23</v>
      </c>
      <c r="R173" s="1" t="s">
        <v>23</v>
      </c>
      <c r="S173" s="1" t="s">
        <v>24</v>
      </c>
      <c r="T173" s="2" t="s">
        <v>25</v>
      </c>
      <c r="U173" s="2" t="s">
        <v>25</v>
      </c>
      <c r="V173" s="3" t="s">
        <v>25</v>
      </c>
      <c r="W173" s="6" t="s">
        <v>25</v>
      </c>
      <c r="X173" s="2" t="s">
        <v>23</v>
      </c>
      <c r="Y173" s="1" t="s">
        <v>23</v>
      </c>
      <c r="Z173" s="1" t="s">
        <v>24</v>
      </c>
      <c r="AA173" s="2" t="s">
        <v>25</v>
      </c>
      <c r="AB173" s="2" t="s">
        <v>25</v>
      </c>
      <c r="AC173" s="3" t="s">
        <v>25</v>
      </c>
      <c r="AD173" s="6" t="s">
        <v>25</v>
      </c>
      <c r="AE173" s="2" t="s">
        <v>23</v>
      </c>
      <c r="AF173" s="1" t="s">
        <v>23</v>
      </c>
      <c r="AG173" s="1" t="s">
        <v>24</v>
      </c>
      <c r="AH173" s="2" t="s">
        <v>25</v>
      </c>
      <c r="AI173" s="2" t="s">
        <v>25</v>
      </c>
      <c r="AJ173" s="3" t="s">
        <v>25</v>
      </c>
      <c r="AK173" s="6" t="s">
        <v>25</v>
      </c>
      <c r="AL173" s="2" t="s">
        <v>23</v>
      </c>
      <c r="AM173" s="1" t="s">
        <v>23</v>
      </c>
      <c r="AN173" s="1" t="s">
        <v>24</v>
      </c>
      <c r="AO173" s="2" t="s">
        <v>25</v>
      </c>
      <c r="AP173" s="2" t="s">
        <v>25</v>
      </c>
      <c r="AQ173" s="3" t="s">
        <v>25</v>
      </c>
      <c r="AR173" s="6" t="s">
        <v>25</v>
      </c>
      <c r="AS173" s="2" t="s">
        <v>23</v>
      </c>
      <c r="AT173" s="1" t="s">
        <v>23</v>
      </c>
      <c r="AU173" s="1" t="s">
        <v>24</v>
      </c>
      <c r="AV173" s="2" t="s">
        <v>25</v>
      </c>
      <c r="AW173" s="2" t="s">
        <v>25</v>
      </c>
      <c r="AX173" s="3" t="s">
        <v>25</v>
      </c>
      <c r="AY173" s="6" t="s">
        <v>25</v>
      </c>
      <c r="AZ173" s="2" t="s">
        <v>23</v>
      </c>
      <c r="BA173" s="1" t="s">
        <v>23</v>
      </c>
      <c r="BB173" s="1" t="s">
        <v>24</v>
      </c>
      <c r="BC173" s="2" t="s">
        <v>25</v>
      </c>
      <c r="BD173" s="2" t="s">
        <v>25</v>
      </c>
      <c r="BE173" s="3" t="s">
        <v>25</v>
      </c>
      <c r="BF173" s="6" t="s">
        <v>25</v>
      </c>
      <c r="BG173" s="2" t="s">
        <v>23</v>
      </c>
      <c r="BH173" s="1" t="s">
        <v>23</v>
      </c>
      <c r="BI173" s="1" t="s">
        <v>24</v>
      </c>
      <c r="BJ173" s="2" t="s">
        <v>25</v>
      </c>
      <c r="BK173" s="2" t="s">
        <v>25</v>
      </c>
      <c r="BL173" s="3" t="s">
        <v>25</v>
      </c>
      <c r="BM173" s="6" t="s">
        <v>25</v>
      </c>
      <c r="BN173" s="2" t="s">
        <v>23</v>
      </c>
      <c r="BO173" s="1" t="s">
        <v>23</v>
      </c>
      <c r="BP173" s="1" t="s">
        <v>24</v>
      </c>
      <c r="BQ173" s="2" t="s">
        <v>25</v>
      </c>
      <c r="BR173" s="2" t="s">
        <v>25</v>
      </c>
      <c r="BS173" s="3" t="s">
        <v>25</v>
      </c>
      <c r="BT173" s="6" t="s">
        <v>25</v>
      </c>
      <c r="BU173" s="2" t="s">
        <v>23</v>
      </c>
      <c r="BV173" s="1" t="s">
        <v>23</v>
      </c>
      <c r="BW173" s="1" t="s">
        <v>24</v>
      </c>
      <c r="BX173" s="2" t="s">
        <v>25</v>
      </c>
      <c r="BY173" s="2" t="s">
        <v>25</v>
      </c>
      <c r="BZ173" s="3" t="s">
        <v>25</v>
      </c>
      <c r="CA173" s="6" t="s">
        <v>25</v>
      </c>
      <c r="CB173" s="2" t="s">
        <v>23</v>
      </c>
      <c r="CC173" s="1" t="s">
        <v>23</v>
      </c>
      <c r="CD173" s="1" t="s">
        <v>24</v>
      </c>
      <c r="CE173" s="2" t="s">
        <v>25</v>
      </c>
      <c r="CF173" s="2" t="s">
        <v>25</v>
      </c>
      <c r="CG173" s="3" t="s">
        <v>25</v>
      </c>
      <c r="CH173" s="6" t="s">
        <v>25</v>
      </c>
      <c r="CI173" s="2" t="s">
        <v>26</v>
      </c>
      <c r="CJ173" s="1" t="s">
        <v>23</v>
      </c>
      <c r="CK173" s="1" t="s">
        <v>23</v>
      </c>
      <c r="CL173" s="1" t="s">
        <v>23</v>
      </c>
      <c r="CM173" s="1" t="s">
        <v>23</v>
      </c>
      <c r="CN173" s="2" t="s">
        <v>25</v>
      </c>
      <c r="CO173" s="2" t="s">
        <v>25</v>
      </c>
      <c r="CP173" s="4" t="s">
        <v>25</v>
      </c>
      <c r="CQ173" s="4" t="s">
        <v>25</v>
      </c>
      <c r="CR173" s="4" t="s">
        <v>25</v>
      </c>
      <c r="CS173" s="4" t="s">
        <v>25</v>
      </c>
      <c r="CT173" s="4" t="s">
        <v>25</v>
      </c>
      <c r="CU173" s="6" t="s">
        <v>25</v>
      </c>
      <c r="CV173" s="2">
        <v>959</v>
      </c>
      <c r="CW173" s="1">
        <v>956.32899999999995</v>
      </c>
      <c r="CX173" s="1">
        <v>959</v>
      </c>
      <c r="CY173" s="2">
        <v>74988</v>
      </c>
      <c r="CZ173" s="2">
        <v>78</v>
      </c>
      <c r="DA173" s="3">
        <v>70161.56</v>
      </c>
      <c r="DB173" s="6">
        <v>73</v>
      </c>
      <c r="DC173" s="2">
        <v>941</v>
      </c>
      <c r="DD173" s="1">
        <v>932.53499999999997</v>
      </c>
      <c r="DE173" s="1">
        <v>941</v>
      </c>
      <c r="DF173" s="2">
        <v>53638</v>
      </c>
      <c r="DG173" s="2">
        <v>58</v>
      </c>
      <c r="DH173" s="3">
        <v>44856.25</v>
      </c>
      <c r="DI173" s="6">
        <v>48</v>
      </c>
      <c r="DJ173" s="2">
        <v>948</v>
      </c>
      <c r="DK173" s="1">
        <v>935.97</v>
      </c>
      <c r="DL173" s="1">
        <v>948</v>
      </c>
      <c r="DM173" s="2">
        <v>33198</v>
      </c>
      <c r="DN173" s="2">
        <v>35</v>
      </c>
      <c r="DO173" s="3">
        <v>29943.66</v>
      </c>
      <c r="DP173" s="6">
        <v>32</v>
      </c>
      <c r="DQ173" s="2">
        <v>944</v>
      </c>
      <c r="DR173" s="1">
        <v>939.66600000000005</v>
      </c>
      <c r="DS173" s="1">
        <v>944</v>
      </c>
      <c r="DT173" s="2">
        <v>15435</v>
      </c>
      <c r="DU173" s="2">
        <v>16</v>
      </c>
      <c r="DV173" s="3">
        <v>15409.17</v>
      </c>
      <c r="DW173" s="6">
        <v>16</v>
      </c>
      <c r="DX173" s="2">
        <v>942</v>
      </c>
      <c r="DY173" s="1">
        <v>933.73199999999997</v>
      </c>
      <c r="DZ173" s="1">
        <v>942</v>
      </c>
      <c r="EA173" s="2">
        <v>12560</v>
      </c>
      <c r="EB173" s="2">
        <v>13</v>
      </c>
      <c r="EC173" s="3">
        <v>13330.32</v>
      </c>
      <c r="ED173" s="6">
        <v>14</v>
      </c>
      <c r="EE173" s="2">
        <v>941</v>
      </c>
      <c r="EF173" s="1">
        <v>928.63400000000001</v>
      </c>
      <c r="EG173" s="1">
        <v>941</v>
      </c>
      <c r="EH173" s="2">
        <v>10534</v>
      </c>
      <c r="EI173" s="2">
        <v>11</v>
      </c>
      <c r="EJ173" s="3">
        <v>10915.72</v>
      </c>
      <c r="EK173" s="6">
        <v>12</v>
      </c>
      <c r="EL173" s="2">
        <v>934</v>
      </c>
      <c r="EM173" s="1">
        <v>923.66700000000003</v>
      </c>
      <c r="EN173" s="1">
        <v>934</v>
      </c>
      <c r="EO173" s="2">
        <v>8791</v>
      </c>
      <c r="EP173" s="2">
        <v>10</v>
      </c>
      <c r="EQ173" s="3">
        <v>8842.01</v>
      </c>
      <c r="ER173" s="6">
        <v>10</v>
      </c>
      <c r="ES173" s="2">
        <v>934</v>
      </c>
      <c r="ET173" s="1">
        <v>925.89800000000002</v>
      </c>
      <c r="EU173" s="1">
        <v>934</v>
      </c>
      <c r="EV173" s="2">
        <v>8649</v>
      </c>
      <c r="EW173" s="2">
        <v>9</v>
      </c>
      <c r="EX173" s="3">
        <v>8552.2900000000009</v>
      </c>
      <c r="EY173" s="6">
        <v>9</v>
      </c>
      <c r="EZ173" s="2">
        <v>923</v>
      </c>
      <c r="FA173" s="1">
        <v>916.00099999999998</v>
      </c>
      <c r="FB173" s="1">
        <v>923</v>
      </c>
      <c r="FC173" s="2">
        <v>9558</v>
      </c>
      <c r="FD173" s="2">
        <v>10</v>
      </c>
      <c r="FE173" s="3">
        <v>9319.24</v>
      </c>
      <c r="FF173" s="6">
        <v>10</v>
      </c>
      <c r="FG173" s="2">
        <v>929</v>
      </c>
      <c r="FH173" s="1">
        <v>923.63400000000001</v>
      </c>
      <c r="FI173" s="1">
        <v>929</v>
      </c>
      <c r="FJ173" s="2">
        <v>14609</v>
      </c>
      <c r="FK173" s="2">
        <v>16</v>
      </c>
      <c r="FL173" s="3">
        <v>14543.26</v>
      </c>
      <c r="FM173" s="6">
        <v>16</v>
      </c>
      <c r="FN173" s="2">
        <v>920</v>
      </c>
      <c r="FO173" s="1">
        <v>916.03300000000002</v>
      </c>
      <c r="FP173" s="1">
        <v>920</v>
      </c>
      <c r="FQ173" s="2">
        <v>32227</v>
      </c>
      <c r="FR173" s="2">
        <v>35</v>
      </c>
      <c r="FS173" s="3">
        <v>32468.25</v>
      </c>
      <c r="FT173" s="6">
        <v>35</v>
      </c>
      <c r="FU173" s="2">
        <v>926</v>
      </c>
      <c r="FV173" s="1">
        <v>922.66499999999996</v>
      </c>
      <c r="FW173" s="1">
        <v>926</v>
      </c>
      <c r="FX173" s="2">
        <v>60630</v>
      </c>
      <c r="FY173" s="2">
        <v>66</v>
      </c>
      <c r="FZ173" s="3">
        <v>62393.39</v>
      </c>
      <c r="GA173" s="6">
        <v>68</v>
      </c>
      <c r="GB173" s="2">
        <v>1136</v>
      </c>
      <c r="GC173" s="1">
        <v>11154.74</v>
      </c>
      <c r="GD173" s="1">
        <v>6447.2569999999996</v>
      </c>
      <c r="GE173" s="1">
        <v>4696.598</v>
      </c>
      <c r="GF173" s="1">
        <v>1136</v>
      </c>
      <c r="GG173" s="2">
        <v>334819</v>
      </c>
      <c r="GH173" s="2">
        <v>30</v>
      </c>
      <c r="GI173" s="4">
        <v>320733</v>
      </c>
      <c r="GJ173" s="4">
        <v>29</v>
      </c>
      <c r="GK173" s="4">
        <v>82697</v>
      </c>
      <c r="GL173" s="4">
        <v>13</v>
      </c>
      <c r="GM173" s="4">
        <v>238030</v>
      </c>
      <c r="GN173" s="6">
        <v>51</v>
      </c>
    </row>
    <row r="174" spans="1:196" x14ac:dyDescent="0.2">
      <c r="A174" s="1" t="s">
        <v>189</v>
      </c>
      <c r="B174" s="5" t="s">
        <v>189</v>
      </c>
      <c r="C174" s="2">
        <v>348181</v>
      </c>
      <c r="D174" s="1">
        <v>345610.5</v>
      </c>
      <c r="E174" s="1">
        <v>375915</v>
      </c>
      <c r="F174" s="2">
        <v>145023644</v>
      </c>
      <c r="G174" s="2">
        <v>389</v>
      </c>
      <c r="H174" s="3">
        <v>24619708.600000001</v>
      </c>
      <c r="I174" s="6">
        <v>66</v>
      </c>
      <c r="J174" s="2">
        <v>347798</v>
      </c>
      <c r="K174" s="1">
        <v>344977.6</v>
      </c>
      <c r="L174" s="1">
        <v>375649</v>
      </c>
      <c r="M174" s="2">
        <v>131506231</v>
      </c>
      <c r="N174" s="2">
        <v>353</v>
      </c>
      <c r="O174" s="3">
        <v>21667766.609999999</v>
      </c>
      <c r="P174" s="6">
        <v>58</v>
      </c>
      <c r="Q174" s="2">
        <v>347640</v>
      </c>
      <c r="R174" s="1">
        <v>344751</v>
      </c>
      <c r="S174" s="1">
        <v>375552</v>
      </c>
      <c r="T174" s="2">
        <v>115912258</v>
      </c>
      <c r="U174" s="2">
        <v>311</v>
      </c>
      <c r="V174" s="3">
        <v>18609805.239999998</v>
      </c>
      <c r="W174" s="6">
        <v>50</v>
      </c>
      <c r="X174" s="2">
        <v>347888</v>
      </c>
      <c r="Y174" s="1">
        <v>345271.4</v>
      </c>
      <c r="Z174" s="1">
        <v>375895</v>
      </c>
      <c r="AA174" s="2">
        <v>109207655</v>
      </c>
      <c r="AB174" s="2">
        <v>293</v>
      </c>
      <c r="AC174" s="3">
        <v>17235578.100000001</v>
      </c>
      <c r="AD174" s="6">
        <v>46</v>
      </c>
      <c r="AE174" s="2">
        <v>348216</v>
      </c>
      <c r="AF174" s="1">
        <v>345415.7</v>
      </c>
      <c r="AG174" s="1">
        <v>376164</v>
      </c>
      <c r="AH174" s="2">
        <v>102768927</v>
      </c>
      <c r="AI174" s="2">
        <v>275</v>
      </c>
      <c r="AJ174" s="3">
        <v>17208761.43</v>
      </c>
      <c r="AK174" s="6">
        <v>46</v>
      </c>
      <c r="AL174" s="2">
        <v>349148</v>
      </c>
      <c r="AM174" s="1">
        <v>345621.4</v>
      </c>
      <c r="AN174" s="1">
        <v>377270</v>
      </c>
      <c r="AO174" s="2">
        <v>101003911</v>
      </c>
      <c r="AP174" s="2">
        <v>270</v>
      </c>
      <c r="AQ174" s="3">
        <v>17041927.629999999</v>
      </c>
      <c r="AR174" s="6">
        <v>46</v>
      </c>
      <c r="AS174" s="2">
        <v>349344</v>
      </c>
      <c r="AT174" s="1">
        <v>346104</v>
      </c>
      <c r="AU174" s="1">
        <v>377397</v>
      </c>
      <c r="AV174" s="2">
        <v>100376893</v>
      </c>
      <c r="AW174" s="2">
        <v>268</v>
      </c>
      <c r="AX174" s="3">
        <v>16890475.809999999</v>
      </c>
      <c r="AY174" s="6">
        <v>45</v>
      </c>
      <c r="AZ174" s="2">
        <v>350351</v>
      </c>
      <c r="BA174" s="1">
        <v>346406.1</v>
      </c>
      <c r="BB174" s="1">
        <v>378389</v>
      </c>
      <c r="BC174" s="2">
        <v>99366109</v>
      </c>
      <c r="BD174" s="2">
        <v>266</v>
      </c>
      <c r="BE174" s="3">
        <v>16823131.210000001</v>
      </c>
      <c r="BF174" s="6">
        <v>45</v>
      </c>
      <c r="BG174" s="2">
        <v>350146</v>
      </c>
      <c r="BH174" s="1">
        <v>346901.4</v>
      </c>
      <c r="BI174" s="1">
        <v>378219</v>
      </c>
      <c r="BJ174" s="2">
        <v>101375636</v>
      </c>
      <c r="BK174" s="2">
        <v>271</v>
      </c>
      <c r="BL174" s="3">
        <v>17168695.850000001</v>
      </c>
      <c r="BM174" s="6">
        <v>46</v>
      </c>
      <c r="BN174" s="2">
        <v>350007</v>
      </c>
      <c r="BO174" s="1">
        <v>347070.1</v>
      </c>
      <c r="BP174" s="1">
        <v>378069</v>
      </c>
      <c r="BQ174" s="2">
        <v>103894661</v>
      </c>
      <c r="BR174" s="2">
        <v>277</v>
      </c>
      <c r="BS174" s="3">
        <v>17934468.969999999</v>
      </c>
      <c r="BT174" s="6">
        <v>48</v>
      </c>
      <c r="BU174" s="2">
        <v>350309</v>
      </c>
      <c r="BV174" s="1">
        <v>347498.9</v>
      </c>
      <c r="BW174" s="1">
        <v>378421</v>
      </c>
      <c r="BX174" s="2">
        <v>121164418</v>
      </c>
      <c r="BY174" s="2">
        <v>323</v>
      </c>
      <c r="BZ174" s="3">
        <v>20249151.989999998</v>
      </c>
      <c r="CA174" s="6">
        <v>54</v>
      </c>
      <c r="CB174" s="2">
        <v>350608</v>
      </c>
      <c r="CC174" s="1">
        <v>348374.3</v>
      </c>
      <c r="CD174" s="1">
        <v>378645</v>
      </c>
      <c r="CE174" s="2">
        <v>137707891</v>
      </c>
      <c r="CF174" s="2">
        <v>366</v>
      </c>
      <c r="CG174" s="3">
        <v>23693116.68</v>
      </c>
      <c r="CH174" s="6">
        <v>63</v>
      </c>
      <c r="CI174" s="2">
        <v>420172</v>
      </c>
      <c r="CJ174" s="1">
        <v>4153995</v>
      </c>
      <c r="CK174" s="1">
        <v>2074075</v>
      </c>
      <c r="CL174" s="1">
        <v>2077904</v>
      </c>
      <c r="CM174" s="1">
        <v>449613</v>
      </c>
      <c r="CN174" s="2">
        <v>1369308212</v>
      </c>
      <c r="CO174" s="2">
        <v>308</v>
      </c>
      <c r="CP174" s="4">
        <v>229141080</v>
      </c>
      <c r="CQ174" s="4">
        <v>52</v>
      </c>
      <c r="CR174" s="4">
        <v>105593899</v>
      </c>
      <c r="CS174" s="4">
        <v>48</v>
      </c>
      <c r="CT174" s="4">
        <v>123568324</v>
      </c>
      <c r="CU174" s="6">
        <v>56</v>
      </c>
      <c r="CV174" s="2">
        <v>271300</v>
      </c>
      <c r="CW174" s="1">
        <v>269923.09999999998</v>
      </c>
      <c r="CX174" s="1">
        <v>409679</v>
      </c>
      <c r="CY174" s="2">
        <v>19464836</v>
      </c>
      <c r="CZ174" s="2">
        <v>48</v>
      </c>
      <c r="DA174" s="3">
        <v>18275801.34</v>
      </c>
      <c r="DB174" s="6">
        <v>45</v>
      </c>
      <c r="DC174" s="2">
        <v>271092</v>
      </c>
      <c r="DD174" s="1">
        <v>269535.40000000002</v>
      </c>
      <c r="DE174" s="1">
        <v>409292</v>
      </c>
      <c r="DF174" s="2">
        <v>16609233</v>
      </c>
      <c r="DG174" s="2">
        <v>41</v>
      </c>
      <c r="DH174" s="3">
        <v>15180868.73</v>
      </c>
      <c r="DI174" s="6">
        <v>37</v>
      </c>
      <c r="DJ174" s="2">
        <v>271100</v>
      </c>
      <c r="DK174" s="1">
        <v>269264.59999999998</v>
      </c>
      <c r="DL174" s="1">
        <v>409226</v>
      </c>
      <c r="DM174" s="2">
        <v>13835712</v>
      </c>
      <c r="DN174" s="2">
        <v>34</v>
      </c>
      <c r="DO174" s="3">
        <v>13071537.130000001</v>
      </c>
      <c r="DP174" s="6">
        <v>32</v>
      </c>
      <c r="DQ174" s="2">
        <v>271033</v>
      </c>
      <c r="DR174" s="1">
        <v>269444.59999999998</v>
      </c>
      <c r="DS174" s="1">
        <v>409382</v>
      </c>
      <c r="DT174" s="2">
        <v>11287238</v>
      </c>
      <c r="DU174" s="2">
        <v>28</v>
      </c>
      <c r="DV174" s="3">
        <v>11860991.130000001</v>
      </c>
      <c r="DW174" s="6">
        <v>29</v>
      </c>
      <c r="DX174" s="2">
        <v>271204</v>
      </c>
      <c r="DY174" s="1">
        <v>269470.3</v>
      </c>
      <c r="DZ174" s="1">
        <v>409409</v>
      </c>
      <c r="EA174" s="2">
        <v>9894045</v>
      </c>
      <c r="EB174" s="2">
        <v>24</v>
      </c>
      <c r="EC174" s="3">
        <v>10873137.470000001</v>
      </c>
      <c r="ED174" s="6">
        <v>27</v>
      </c>
      <c r="EE174" s="2">
        <v>271520</v>
      </c>
      <c r="EF174" s="1">
        <v>269299.3</v>
      </c>
      <c r="EG174" s="1">
        <v>409868</v>
      </c>
      <c r="EH174" s="2">
        <v>9122282</v>
      </c>
      <c r="EI174" s="2">
        <v>22</v>
      </c>
      <c r="EJ174" s="3">
        <v>9702909.7799999993</v>
      </c>
      <c r="EK174" s="6">
        <v>24</v>
      </c>
      <c r="EL174" s="2">
        <v>271595</v>
      </c>
      <c r="EM174" s="1">
        <v>269406.7</v>
      </c>
      <c r="EN174" s="1">
        <v>409923</v>
      </c>
      <c r="EO174" s="2">
        <v>8798557</v>
      </c>
      <c r="EP174" s="2">
        <v>22</v>
      </c>
      <c r="EQ174" s="3">
        <v>9044476.0399999991</v>
      </c>
      <c r="ER174" s="6">
        <v>22</v>
      </c>
      <c r="ES174" s="2">
        <v>271733</v>
      </c>
      <c r="ET174" s="1">
        <v>269530.2</v>
      </c>
      <c r="EU174" s="1">
        <v>409977</v>
      </c>
      <c r="EV174" s="2">
        <v>8385055</v>
      </c>
      <c r="EW174" s="2">
        <v>21</v>
      </c>
      <c r="EX174" s="3">
        <v>8483677.5700000003</v>
      </c>
      <c r="EY174" s="6">
        <v>21</v>
      </c>
      <c r="EZ174" s="2">
        <v>271551</v>
      </c>
      <c r="FA174" s="1">
        <v>269642</v>
      </c>
      <c r="FB174" s="1">
        <v>409864</v>
      </c>
      <c r="FC174" s="2">
        <v>7628174</v>
      </c>
      <c r="FD174" s="2">
        <v>19</v>
      </c>
      <c r="FE174" s="3">
        <v>7438771.6900000004</v>
      </c>
      <c r="FF174" s="6">
        <v>18</v>
      </c>
      <c r="FG174" s="2">
        <v>271372</v>
      </c>
      <c r="FH174" s="1">
        <v>269624.8</v>
      </c>
      <c r="FI174" s="1">
        <v>409426</v>
      </c>
      <c r="FJ174" s="2">
        <v>9115823</v>
      </c>
      <c r="FK174" s="2">
        <v>22</v>
      </c>
      <c r="FL174" s="3">
        <v>9116865.4800000004</v>
      </c>
      <c r="FM174" s="6">
        <v>22</v>
      </c>
      <c r="FN174" s="2">
        <v>271259</v>
      </c>
      <c r="FO174" s="1">
        <v>269954.2</v>
      </c>
      <c r="FP174" s="1">
        <v>409414</v>
      </c>
      <c r="FQ174" s="2">
        <v>12789887</v>
      </c>
      <c r="FR174" s="2">
        <v>31</v>
      </c>
      <c r="FS174" s="3">
        <v>12840649.57</v>
      </c>
      <c r="FT174" s="6">
        <v>32</v>
      </c>
      <c r="FU174" s="2">
        <v>271048</v>
      </c>
      <c r="FV174" s="1">
        <v>269944.7</v>
      </c>
      <c r="FW174" s="1">
        <v>409343</v>
      </c>
      <c r="FX174" s="2">
        <v>17298892</v>
      </c>
      <c r="FY174" s="2">
        <v>42</v>
      </c>
      <c r="FZ174" s="3">
        <v>17503883.079999998</v>
      </c>
      <c r="GA174" s="6">
        <v>43</v>
      </c>
      <c r="GB174" s="2">
        <v>311564</v>
      </c>
      <c r="GC174" s="1">
        <v>3235035</v>
      </c>
      <c r="GD174" s="1">
        <v>1878223</v>
      </c>
      <c r="GE174" s="1">
        <v>1350552</v>
      </c>
      <c r="GF174" s="1">
        <v>454439</v>
      </c>
      <c r="GG174" s="2">
        <v>144229734</v>
      </c>
      <c r="GH174" s="2">
        <v>31</v>
      </c>
      <c r="GI174" s="4">
        <v>143392468</v>
      </c>
      <c r="GJ174" s="4">
        <v>30</v>
      </c>
      <c r="GK174" s="4">
        <v>67491649</v>
      </c>
      <c r="GL174" s="4">
        <v>25</v>
      </c>
      <c r="GM174" s="4">
        <v>75900120</v>
      </c>
      <c r="GN174" s="6">
        <v>39</v>
      </c>
    </row>
    <row r="175" spans="1:196" x14ac:dyDescent="0.2">
      <c r="A175" s="1" t="s">
        <v>92</v>
      </c>
      <c r="B175" s="5" t="s">
        <v>190</v>
      </c>
      <c r="C175" s="2">
        <v>2308</v>
      </c>
      <c r="D175" s="1">
        <v>2295.77</v>
      </c>
      <c r="E175" s="1">
        <v>2338</v>
      </c>
      <c r="F175" s="2">
        <v>1420170</v>
      </c>
      <c r="G175" s="2">
        <v>611</v>
      </c>
      <c r="H175" s="3">
        <v>228955.33</v>
      </c>
      <c r="I175" s="6">
        <v>98</v>
      </c>
      <c r="J175" s="2">
        <v>2310</v>
      </c>
      <c r="K175" s="1">
        <v>2292.5360000000001</v>
      </c>
      <c r="L175" s="1">
        <v>2355</v>
      </c>
      <c r="M175" s="2">
        <v>1301074</v>
      </c>
      <c r="N175" s="2">
        <v>557</v>
      </c>
      <c r="O175" s="3">
        <v>201947.93</v>
      </c>
      <c r="P175" s="6">
        <v>86</v>
      </c>
      <c r="Q175" s="2">
        <v>2315</v>
      </c>
      <c r="R175" s="1">
        <v>2294.2660000000001</v>
      </c>
      <c r="S175" s="1">
        <v>2345</v>
      </c>
      <c r="T175" s="2">
        <v>1149189</v>
      </c>
      <c r="U175" s="2">
        <v>494</v>
      </c>
      <c r="V175" s="3">
        <v>175651.3</v>
      </c>
      <c r="W175" s="6">
        <v>76</v>
      </c>
      <c r="X175" s="2">
        <v>2303</v>
      </c>
      <c r="Y175" s="1">
        <v>2295.665</v>
      </c>
      <c r="Z175" s="1">
        <v>2333</v>
      </c>
      <c r="AA175" s="2">
        <v>1282790</v>
      </c>
      <c r="AB175" s="2">
        <v>552</v>
      </c>
      <c r="AC175" s="3">
        <v>199053.03</v>
      </c>
      <c r="AD175" s="6">
        <v>86</v>
      </c>
      <c r="AE175" s="2">
        <v>2311</v>
      </c>
      <c r="AF175" s="1">
        <v>2298.6979999999999</v>
      </c>
      <c r="AG175" s="1">
        <v>2341</v>
      </c>
      <c r="AH175" s="2">
        <v>1566687</v>
      </c>
      <c r="AI175" s="2">
        <v>673</v>
      </c>
      <c r="AJ175" s="3">
        <v>246865.16</v>
      </c>
      <c r="AK175" s="6">
        <v>106</v>
      </c>
      <c r="AL175" s="2">
        <v>2318</v>
      </c>
      <c r="AM175" s="1">
        <v>2301.9639999999999</v>
      </c>
      <c r="AN175" s="1">
        <v>2348</v>
      </c>
      <c r="AO175" s="2">
        <v>2143571</v>
      </c>
      <c r="AP175" s="2">
        <v>919</v>
      </c>
      <c r="AQ175" s="3">
        <v>384613.85</v>
      </c>
      <c r="AR175" s="6">
        <v>165</v>
      </c>
      <c r="AS175" s="2">
        <v>2308</v>
      </c>
      <c r="AT175" s="1">
        <v>2285.8690000000001</v>
      </c>
      <c r="AU175" s="1">
        <v>2338</v>
      </c>
      <c r="AV175" s="2">
        <v>1941827</v>
      </c>
      <c r="AW175" s="2">
        <v>839</v>
      </c>
      <c r="AX175" s="3">
        <v>342411.81</v>
      </c>
      <c r="AY175" s="6">
        <v>148</v>
      </c>
      <c r="AZ175" s="2">
        <v>2305</v>
      </c>
      <c r="BA175" s="1">
        <v>2294.1619999999998</v>
      </c>
      <c r="BB175" s="1">
        <v>2335</v>
      </c>
      <c r="BC175" s="2">
        <v>2031071</v>
      </c>
      <c r="BD175" s="2">
        <v>874</v>
      </c>
      <c r="BE175" s="3">
        <v>356801.57</v>
      </c>
      <c r="BF175" s="6">
        <v>154</v>
      </c>
      <c r="BG175" s="2">
        <v>2302</v>
      </c>
      <c r="BH175" s="1">
        <v>2291.826</v>
      </c>
      <c r="BI175" s="1">
        <v>2332</v>
      </c>
      <c r="BJ175" s="2">
        <v>1470124</v>
      </c>
      <c r="BK175" s="2">
        <v>633</v>
      </c>
      <c r="BL175" s="3">
        <v>229558.58</v>
      </c>
      <c r="BM175" s="6">
        <v>99</v>
      </c>
      <c r="BN175" s="2">
        <v>2309</v>
      </c>
      <c r="BO175" s="1">
        <v>2292.998</v>
      </c>
      <c r="BP175" s="1">
        <v>2339</v>
      </c>
      <c r="BQ175" s="2">
        <v>1172710</v>
      </c>
      <c r="BR175" s="2">
        <v>505</v>
      </c>
      <c r="BS175" s="3">
        <v>170022.85</v>
      </c>
      <c r="BT175" s="6">
        <v>73</v>
      </c>
      <c r="BU175" s="2">
        <v>2311</v>
      </c>
      <c r="BV175" s="1">
        <v>2297.665</v>
      </c>
      <c r="BW175" s="1">
        <v>2341</v>
      </c>
      <c r="BX175" s="2">
        <v>1354165</v>
      </c>
      <c r="BY175" s="2">
        <v>582</v>
      </c>
      <c r="BZ175" s="3">
        <v>219611.08</v>
      </c>
      <c r="CA175" s="6">
        <v>94</v>
      </c>
      <c r="CB175" s="2">
        <v>2308</v>
      </c>
      <c r="CC175" s="1">
        <v>2295.8649999999998</v>
      </c>
      <c r="CD175" s="1">
        <v>2338</v>
      </c>
      <c r="CE175" s="2">
        <v>1496093</v>
      </c>
      <c r="CF175" s="2">
        <v>643</v>
      </c>
      <c r="CG175" s="3">
        <v>255850.2</v>
      </c>
      <c r="CH175" s="6">
        <v>110</v>
      </c>
      <c r="CI175" s="2">
        <v>2731</v>
      </c>
      <c r="CJ175" s="1">
        <v>27537.24</v>
      </c>
      <c r="CK175" s="1">
        <v>13751.75</v>
      </c>
      <c r="CL175" s="1">
        <v>13790.69</v>
      </c>
      <c r="CM175" s="1">
        <v>2791</v>
      </c>
      <c r="CN175" s="2">
        <v>18329471</v>
      </c>
      <c r="CO175" s="2">
        <v>651</v>
      </c>
      <c r="CP175" s="4">
        <v>3011345</v>
      </c>
      <c r="CQ175" s="4">
        <v>107</v>
      </c>
      <c r="CR175" s="4">
        <v>1745393</v>
      </c>
      <c r="CS175" s="4">
        <v>124</v>
      </c>
      <c r="CT175" s="4">
        <v>1266985</v>
      </c>
      <c r="CU175" s="6">
        <v>90</v>
      </c>
      <c r="CV175" s="2">
        <v>2520</v>
      </c>
      <c r="CW175" s="1">
        <v>2508.8000000000002</v>
      </c>
      <c r="CX175" s="1">
        <v>2582</v>
      </c>
      <c r="CY175" s="2">
        <v>212726</v>
      </c>
      <c r="CZ175" s="2">
        <v>83</v>
      </c>
      <c r="DA175" s="3">
        <v>172159.82</v>
      </c>
      <c r="DB175" s="6">
        <v>67</v>
      </c>
      <c r="DC175" s="2">
        <v>2523</v>
      </c>
      <c r="DD175" s="1">
        <v>2506.569</v>
      </c>
      <c r="DE175" s="1">
        <v>2600</v>
      </c>
      <c r="DF175" s="2">
        <v>157905</v>
      </c>
      <c r="DG175" s="2">
        <v>61</v>
      </c>
      <c r="DH175" s="3">
        <v>141383.54</v>
      </c>
      <c r="DI175" s="6">
        <v>55</v>
      </c>
      <c r="DJ175" s="2">
        <v>2524</v>
      </c>
      <c r="DK175" s="1">
        <v>2505.0990000000002</v>
      </c>
      <c r="DL175" s="1">
        <v>2586</v>
      </c>
      <c r="DM175" s="2">
        <v>77020</v>
      </c>
      <c r="DN175" s="2">
        <v>30</v>
      </c>
      <c r="DO175" s="3">
        <v>69090.350000000006</v>
      </c>
      <c r="DP175" s="6">
        <v>27</v>
      </c>
      <c r="DQ175" s="2">
        <v>2515</v>
      </c>
      <c r="DR175" s="1">
        <v>2508.098</v>
      </c>
      <c r="DS175" s="1">
        <v>2577</v>
      </c>
      <c r="DT175" s="2">
        <v>51907</v>
      </c>
      <c r="DU175" s="2">
        <v>20</v>
      </c>
      <c r="DV175" s="3">
        <v>52704.41</v>
      </c>
      <c r="DW175" s="6">
        <v>21</v>
      </c>
      <c r="DX175" s="2">
        <v>2520</v>
      </c>
      <c r="DY175" s="1">
        <v>2509.098</v>
      </c>
      <c r="DZ175" s="1">
        <v>2582</v>
      </c>
      <c r="EA175" s="2">
        <v>41438</v>
      </c>
      <c r="EB175" s="2">
        <v>16</v>
      </c>
      <c r="EC175" s="3">
        <v>42856.14</v>
      </c>
      <c r="ED175" s="6">
        <v>17</v>
      </c>
      <c r="EE175" s="2">
        <v>2531</v>
      </c>
      <c r="EF175" s="1">
        <v>2513.8330000000001</v>
      </c>
      <c r="EG175" s="1">
        <v>2593</v>
      </c>
      <c r="EH175" s="2">
        <v>35745</v>
      </c>
      <c r="EI175" s="2">
        <v>14</v>
      </c>
      <c r="EJ175" s="3">
        <v>35129.17</v>
      </c>
      <c r="EK175" s="6">
        <v>14</v>
      </c>
      <c r="EL175" s="2">
        <v>2518</v>
      </c>
      <c r="EM175" s="1">
        <v>2500.0680000000002</v>
      </c>
      <c r="EN175" s="1">
        <v>2580</v>
      </c>
      <c r="EO175" s="2">
        <v>32058</v>
      </c>
      <c r="EP175" s="2">
        <v>13</v>
      </c>
      <c r="EQ175" s="3">
        <v>30681.33</v>
      </c>
      <c r="ER175" s="6">
        <v>12</v>
      </c>
      <c r="ES175" s="2">
        <v>2520</v>
      </c>
      <c r="ET175" s="1">
        <v>2510.0929999999998</v>
      </c>
      <c r="EU175" s="1">
        <v>2582</v>
      </c>
      <c r="EV175" s="2">
        <v>33874</v>
      </c>
      <c r="EW175" s="2">
        <v>13</v>
      </c>
      <c r="EX175" s="3">
        <v>31822.69</v>
      </c>
      <c r="EY175" s="6">
        <v>12</v>
      </c>
      <c r="EZ175" s="2">
        <v>2525</v>
      </c>
      <c r="FA175" s="1">
        <v>2514.5250000000001</v>
      </c>
      <c r="FB175" s="1">
        <v>2587</v>
      </c>
      <c r="FC175" s="2">
        <v>36727</v>
      </c>
      <c r="FD175" s="2">
        <v>14</v>
      </c>
      <c r="FE175" s="3">
        <v>33968.019999999997</v>
      </c>
      <c r="FF175" s="6">
        <v>13</v>
      </c>
      <c r="FG175" s="2">
        <v>2531</v>
      </c>
      <c r="FH175" s="1">
        <v>2514.2979999999998</v>
      </c>
      <c r="FI175" s="1">
        <v>2593</v>
      </c>
      <c r="FJ175" s="2">
        <v>54083</v>
      </c>
      <c r="FK175" s="2">
        <v>21</v>
      </c>
      <c r="FL175" s="3">
        <v>52331.14</v>
      </c>
      <c r="FM175" s="6">
        <v>20</v>
      </c>
      <c r="FN175" s="2">
        <v>2536</v>
      </c>
      <c r="FO175" s="1">
        <v>2522.4670000000001</v>
      </c>
      <c r="FP175" s="1">
        <v>2598</v>
      </c>
      <c r="FQ175" s="2">
        <v>134385</v>
      </c>
      <c r="FR175" s="2">
        <v>52</v>
      </c>
      <c r="FS175" s="3">
        <v>128572.96</v>
      </c>
      <c r="FT175" s="6">
        <v>50</v>
      </c>
      <c r="FU175" s="2">
        <v>2541</v>
      </c>
      <c r="FV175" s="1">
        <v>2527.3000000000002</v>
      </c>
      <c r="FW175" s="1">
        <v>2603</v>
      </c>
      <c r="FX175" s="2">
        <v>203581</v>
      </c>
      <c r="FY175" s="2">
        <v>79</v>
      </c>
      <c r="FZ175" s="3">
        <v>203561.79</v>
      </c>
      <c r="GA175" s="6">
        <v>79</v>
      </c>
      <c r="GB175" s="2">
        <v>2929</v>
      </c>
      <c r="GC175" s="1">
        <v>30140.21</v>
      </c>
      <c r="GD175" s="1">
        <v>17497.75</v>
      </c>
      <c r="GE175" s="1">
        <v>12612.16</v>
      </c>
      <c r="GF175" s="1">
        <v>3021</v>
      </c>
      <c r="GG175" s="2">
        <v>1071446</v>
      </c>
      <c r="GH175" s="2">
        <v>34</v>
      </c>
      <c r="GI175" s="4">
        <v>994210</v>
      </c>
      <c r="GJ175" s="4">
        <v>32</v>
      </c>
      <c r="GK175" s="4">
        <v>284710</v>
      </c>
      <c r="GL175" s="4">
        <v>16</v>
      </c>
      <c r="GM175" s="4">
        <v>709508</v>
      </c>
      <c r="GN175" s="6">
        <v>55</v>
      </c>
    </row>
    <row r="176" spans="1:196" x14ac:dyDescent="0.2">
      <c r="A176" s="1" t="s">
        <v>92</v>
      </c>
      <c r="B176" s="5" t="s">
        <v>191</v>
      </c>
      <c r="C176" s="2">
        <v>5477</v>
      </c>
      <c r="D176" s="1">
        <v>5448.7619999999997</v>
      </c>
      <c r="E176" s="1">
        <v>5643</v>
      </c>
      <c r="F176" s="2">
        <v>3838850</v>
      </c>
      <c r="G176" s="2">
        <v>684</v>
      </c>
      <c r="H176" s="3">
        <v>586986.51</v>
      </c>
      <c r="I176" s="6">
        <v>105</v>
      </c>
      <c r="J176" s="2">
        <v>5475</v>
      </c>
      <c r="K176" s="1">
        <v>5413.201</v>
      </c>
      <c r="L176" s="1">
        <v>5641</v>
      </c>
      <c r="M176" s="2">
        <v>3379373</v>
      </c>
      <c r="N176" s="2">
        <v>606</v>
      </c>
      <c r="O176" s="3">
        <v>491193.25</v>
      </c>
      <c r="P176" s="6">
        <v>88</v>
      </c>
      <c r="Q176" s="2">
        <v>5500</v>
      </c>
      <c r="R176" s="1">
        <v>5439.0969999999998</v>
      </c>
      <c r="S176" s="1">
        <v>5666</v>
      </c>
      <c r="T176" s="2">
        <v>3055382</v>
      </c>
      <c r="U176" s="2">
        <v>545</v>
      </c>
      <c r="V176" s="3">
        <v>426890.55</v>
      </c>
      <c r="W176" s="6">
        <v>76</v>
      </c>
      <c r="X176" s="2">
        <v>5526</v>
      </c>
      <c r="Y176" s="1">
        <v>5449.3360000000002</v>
      </c>
      <c r="Z176" s="1">
        <v>5692</v>
      </c>
      <c r="AA176" s="2">
        <v>2960839</v>
      </c>
      <c r="AB176" s="2">
        <v>527</v>
      </c>
      <c r="AC176" s="3">
        <v>411780.95</v>
      </c>
      <c r="AD176" s="6">
        <v>73</v>
      </c>
      <c r="AE176" s="2">
        <v>5531</v>
      </c>
      <c r="AF176" s="1">
        <v>5463.1270000000004</v>
      </c>
      <c r="AG176" s="1">
        <v>5697</v>
      </c>
      <c r="AH176" s="2">
        <v>3525162</v>
      </c>
      <c r="AI176" s="2">
        <v>626</v>
      </c>
      <c r="AJ176" s="3">
        <v>505248.18</v>
      </c>
      <c r="AK176" s="6">
        <v>90</v>
      </c>
      <c r="AL176" s="2">
        <v>5565</v>
      </c>
      <c r="AM176" s="1">
        <v>5494</v>
      </c>
      <c r="AN176" s="1">
        <v>5731</v>
      </c>
      <c r="AO176" s="2">
        <v>4341025</v>
      </c>
      <c r="AP176" s="2">
        <v>767</v>
      </c>
      <c r="AQ176" s="3">
        <v>653295.02</v>
      </c>
      <c r="AR176" s="6">
        <v>115</v>
      </c>
      <c r="AS176" s="2">
        <v>5555</v>
      </c>
      <c r="AT176" s="1">
        <v>5496.1959999999999</v>
      </c>
      <c r="AU176" s="1">
        <v>5721</v>
      </c>
      <c r="AV176" s="2">
        <v>5484301</v>
      </c>
      <c r="AW176" s="2">
        <v>969</v>
      </c>
      <c r="AX176" s="3">
        <v>921833.51</v>
      </c>
      <c r="AY176" s="6">
        <v>163</v>
      </c>
      <c r="AZ176" s="2">
        <v>5580</v>
      </c>
      <c r="BA176" s="1">
        <v>5519.16</v>
      </c>
      <c r="BB176" s="1">
        <v>5746</v>
      </c>
      <c r="BC176" s="2">
        <v>4790063</v>
      </c>
      <c r="BD176" s="2">
        <v>843</v>
      </c>
      <c r="BE176" s="3">
        <v>755022.54</v>
      </c>
      <c r="BF176" s="6">
        <v>133</v>
      </c>
      <c r="BG176" s="2">
        <v>5590</v>
      </c>
      <c r="BH176" s="1">
        <v>5519.6909999999998</v>
      </c>
      <c r="BI176" s="1">
        <v>5756</v>
      </c>
      <c r="BJ176" s="2">
        <v>4775943</v>
      </c>
      <c r="BK176" s="2">
        <v>840</v>
      </c>
      <c r="BL176" s="3">
        <v>744758.06</v>
      </c>
      <c r="BM176" s="6">
        <v>131</v>
      </c>
      <c r="BN176" s="2">
        <v>5592</v>
      </c>
      <c r="BO176" s="1">
        <v>5561.0309999999999</v>
      </c>
      <c r="BP176" s="1">
        <v>5758</v>
      </c>
      <c r="BQ176" s="2">
        <v>3071809</v>
      </c>
      <c r="BR176" s="2">
        <v>536</v>
      </c>
      <c r="BS176" s="3">
        <v>407817.12</v>
      </c>
      <c r="BT176" s="6">
        <v>71</v>
      </c>
      <c r="BU176" s="2">
        <v>5582</v>
      </c>
      <c r="BV176" s="1">
        <v>5514.9309999999996</v>
      </c>
      <c r="BW176" s="1">
        <v>5748</v>
      </c>
      <c r="BX176" s="2">
        <v>3109353</v>
      </c>
      <c r="BY176" s="2">
        <v>548</v>
      </c>
      <c r="BZ176" s="3">
        <v>430989.63</v>
      </c>
      <c r="CA176" s="6">
        <v>76</v>
      </c>
      <c r="CB176" s="2">
        <v>5611</v>
      </c>
      <c r="CC176" s="1">
        <v>5562.018</v>
      </c>
      <c r="CD176" s="1">
        <v>5777</v>
      </c>
      <c r="CE176" s="2">
        <v>3712656</v>
      </c>
      <c r="CF176" s="2">
        <v>648</v>
      </c>
      <c r="CG176" s="3">
        <v>565191.48</v>
      </c>
      <c r="CH176" s="6">
        <v>99</v>
      </c>
      <c r="CI176" s="2">
        <v>6848</v>
      </c>
      <c r="CJ176" s="1">
        <v>65880.41</v>
      </c>
      <c r="CK176" s="1">
        <v>32972.61</v>
      </c>
      <c r="CL176" s="1">
        <v>32861.01</v>
      </c>
      <c r="CM176" s="1">
        <v>7014</v>
      </c>
      <c r="CN176" s="2">
        <v>46044757</v>
      </c>
      <c r="CO176" s="2">
        <v>682</v>
      </c>
      <c r="CP176" s="4">
        <v>6900989</v>
      </c>
      <c r="CQ176" s="4">
        <v>102</v>
      </c>
      <c r="CR176" s="4">
        <v>3974655</v>
      </c>
      <c r="CS176" s="4">
        <v>118</v>
      </c>
      <c r="CT176" s="4">
        <v>2926429</v>
      </c>
      <c r="CU176" s="6">
        <v>87</v>
      </c>
      <c r="CV176" s="2">
        <v>5283</v>
      </c>
      <c r="CW176" s="1">
        <v>5260.36</v>
      </c>
      <c r="CX176" s="1">
        <v>5471</v>
      </c>
      <c r="CY176" s="2">
        <v>502221</v>
      </c>
      <c r="CZ176" s="2">
        <v>92</v>
      </c>
      <c r="DA176" s="3">
        <v>457963.68</v>
      </c>
      <c r="DB176" s="6">
        <v>84</v>
      </c>
      <c r="DC176" s="2">
        <v>5286</v>
      </c>
      <c r="DD176" s="1">
        <v>5228.0990000000002</v>
      </c>
      <c r="DE176" s="1">
        <v>5474</v>
      </c>
      <c r="DF176" s="2">
        <v>361922</v>
      </c>
      <c r="DG176" s="2">
        <v>67</v>
      </c>
      <c r="DH176" s="3">
        <v>265407.96999999997</v>
      </c>
      <c r="DI176" s="6">
        <v>49</v>
      </c>
      <c r="DJ176" s="2">
        <v>5307</v>
      </c>
      <c r="DK176" s="1">
        <v>5246.2659999999996</v>
      </c>
      <c r="DL176" s="1">
        <v>5495</v>
      </c>
      <c r="DM176" s="2">
        <v>228120</v>
      </c>
      <c r="DN176" s="2">
        <v>42</v>
      </c>
      <c r="DO176" s="3">
        <v>190576.97</v>
      </c>
      <c r="DP176" s="6">
        <v>35</v>
      </c>
      <c r="DQ176" s="2">
        <v>5336</v>
      </c>
      <c r="DR176" s="1">
        <v>5262.8670000000002</v>
      </c>
      <c r="DS176" s="1">
        <v>5524</v>
      </c>
      <c r="DT176" s="2">
        <v>136559</v>
      </c>
      <c r="DU176" s="2">
        <v>25</v>
      </c>
      <c r="DV176" s="3">
        <v>125250.34</v>
      </c>
      <c r="DW176" s="6">
        <v>23</v>
      </c>
      <c r="DX176" s="2">
        <v>5324</v>
      </c>
      <c r="DY176" s="1">
        <v>5262.9960000000001</v>
      </c>
      <c r="DZ176" s="1">
        <v>5512</v>
      </c>
      <c r="EA176" s="2">
        <v>100109</v>
      </c>
      <c r="EB176" s="2">
        <v>18</v>
      </c>
      <c r="EC176" s="3">
        <v>96885.41</v>
      </c>
      <c r="ED176" s="6">
        <v>18</v>
      </c>
      <c r="EE176" s="2">
        <v>5358</v>
      </c>
      <c r="EF176" s="1">
        <v>5285.0680000000002</v>
      </c>
      <c r="EG176" s="1">
        <v>5546</v>
      </c>
      <c r="EH176" s="2">
        <v>97002</v>
      </c>
      <c r="EI176" s="2">
        <v>18</v>
      </c>
      <c r="EJ176" s="3">
        <v>91552.68</v>
      </c>
      <c r="EK176" s="6">
        <v>17</v>
      </c>
      <c r="EL176" s="2">
        <v>5351</v>
      </c>
      <c r="EM176" s="1">
        <v>5298.1980000000003</v>
      </c>
      <c r="EN176" s="1">
        <v>5539</v>
      </c>
      <c r="EO176" s="2">
        <v>84645</v>
      </c>
      <c r="EP176" s="2">
        <v>15</v>
      </c>
      <c r="EQ176" s="3">
        <v>76018.94</v>
      </c>
      <c r="ER176" s="6">
        <v>14</v>
      </c>
      <c r="ES176" s="2">
        <v>5390</v>
      </c>
      <c r="ET176" s="1">
        <v>5322.527</v>
      </c>
      <c r="EU176" s="1">
        <v>5578</v>
      </c>
      <c r="EV176" s="2">
        <v>83212</v>
      </c>
      <c r="EW176" s="2">
        <v>15</v>
      </c>
      <c r="EX176" s="3">
        <v>73737.17</v>
      </c>
      <c r="EY176" s="6">
        <v>13</v>
      </c>
      <c r="EZ176" s="2">
        <v>5395</v>
      </c>
      <c r="FA176" s="1">
        <v>5338.4930000000004</v>
      </c>
      <c r="FB176" s="1">
        <v>5583</v>
      </c>
      <c r="FC176" s="2">
        <v>89336</v>
      </c>
      <c r="FD176" s="2">
        <v>16</v>
      </c>
      <c r="FE176" s="3">
        <v>77625.850000000006</v>
      </c>
      <c r="FF176" s="6">
        <v>14</v>
      </c>
      <c r="FG176" s="2">
        <v>5401</v>
      </c>
      <c r="FH176" s="1">
        <v>5379.4589999999998</v>
      </c>
      <c r="FI176" s="1">
        <v>5589</v>
      </c>
      <c r="FJ176" s="2">
        <v>103675</v>
      </c>
      <c r="FK176" s="2">
        <v>19</v>
      </c>
      <c r="FL176" s="3">
        <v>90614.57</v>
      </c>
      <c r="FM176" s="6">
        <v>16</v>
      </c>
      <c r="FN176" s="2">
        <v>5398</v>
      </c>
      <c r="FO176" s="1">
        <v>5337.2669999999998</v>
      </c>
      <c r="FP176" s="1">
        <v>5586</v>
      </c>
      <c r="FQ176" s="2">
        <v>178459</v>
      </c>
      <c r="FR176" s="2">
        <v>32</v>
      </c>
      <c r="FS176" s="3">
        <v>159125.91</v>
      </c>
      <c r="FT176" s="6">
        <v>29</v>
      </c>
      <c r="FU176" s="2">
        <v>5409</v>
      </c>
      <c r="FV176" s="1">
        <v>5362.5569999999998</v>
      </c>
      <c r="FW176" s="1">
        <v>5597</v>
      </c>
      <c r="FX176" s="2">
        <v>403193</v>
      </c>
      <c r="FY176" s="2">
        <v>73</v>
      </c>
      <c r="FZ176" s="3">
        <v>370141</v>
      </c>
      <c r="GA176" s="6">
        <v>67</v>
      </c>
      <c r="GB176" s="2">
        <v>6448</v>
      </c>
      <c r="GC176" s="1">
        <v>63584.03</v>
      </c>
      <c r="GD176" s="1">
        <v>36977</v>
      </c>
      <c r="GE176" s="1">
        <v>26490.31</v>
      </c>
      <c r="GF176" s="1">
        <v>6636</v>
      </c>
      <c r="GG176" s="2">
        <v>2368452</v>
      </c>
      <c r="GH176" s="2">
        <v>36</v>
      </c>
      <c r="GI176" s="4">
        <v>2074863</v>
      </c>
      <c r="GJ176" s="4">
        <v>32</v>
      </c>
      <c r="GK176" s="4">
        <v>638072</v>
      </c>
      <c r="GL176" s="4">
        <v>17</v>
      </c>
      <c r="GM176" s="4">
        <v>1436787</v>
      </c>
      <c r="GN176" s="6">
        <v>53</v>
      </c>
    </row>
    <row r="177" spans="1:196" x14ac:dyDescent="0.2">
      <c r="A177" s="1" t="s">
        <v>92</v>
      </c>
      <c r="B177" s="5" t="s">
        <v>192</v>
      </c>
      <c r="C177" s="2">
        <v>67</v>
      </c>
      <c r="D177" s="1">
        <v>68.266999999999996</v>
      </c>
      <c r="E177" s="1">
        <v>67</v>
      </c>
      <c r="F177" s="2">
        <v>49611</v>
      </c>
      <c r="G177" s="2">
        <v>727</v>
      </c>
      <c r="H177" s="3">
        <v>7421.87</v>
      </c>
      <c r="I177" s="6">
        <v>109</v>
      </c>
      <c r="J177" s="2">
        <v>65</v>
      </c>
      <c r="K177" s="1">
        <v>65</v>
      </c>
      <c r="L177" s="1">
        <v>65</v>
      </c>
      <c r="M177" s="2">
        <v>43578</v>
      </c>
      <c r="N177" s="2">
        <v>670</v>
      </c>
      <c r="O177" s="3">
        <v>6398.78</v>
      </c>
      <c r="P177" s="6">
        <v>98</v>
      </c>
      <c r="Q177" s="2">
        <v>68</v>
      </c>
      <c r="R177" s="1">
        <v>67.2</v>
      </c>
      <c r="S177" s="1">
        <v>68</v>
      </c>
      <c r="T177" s="2">
        <v>37809</v>
      </c>
      <c r="U177" s="2">
        <v>563</v>
      </c>
      <c r="V177" s="3">
        <v>5306.45</v>
      </c>
      <c r="W177" s="6">
        <v>79</v>
      </c>
      <c r="X177" s="2">
        <v>66</v>
      </c>
      <c r="Y177" s="1">
        <v>66</v>
      </c>
      <c r="Z177" s="1">
        <v>66</v>
      </c>
      <c r="AA177" s="2">
        <v>33676</v>
      </c>
      <c r="AB177" s="2">
        <v>510</v>
      </c>
      <c r="AC177" s="3">
        <v>4694.3599999999997</v>
      </c>
      <c r="AD177" s="6">
        <v>71</v>
      </c>
      <c r="AE177" s="2">
        <v>65</v>
      </c>
      <c r="AF177" s="1">
        <v>65</v>
      </c>
      <c r="AG177" s="1">
        <v>65</v>
      </c>
      <c r="AH177" s="2">
        <v>40682</v>
      </c>
      <c r="AI177" s="2">
        <v>626</v>
      </c>
      <c r="AJ177" s="3">
        <v>6187.12</v>
      </c>
      <c r="AK177" s="6">
        <v>95</v>
      </c>
      <c r="AL177" s="2">
        <v>66</v>
      </c>
      <c r="AM177" s="1">
        <v>66</v>
      </c>
      <c r="AN177" s="1">
        <v>66</v>
      </c>
      <c r="AO177" s="2">
        <v>49921</v>
      </c>
      <c r="AP177" s="2">
        <v>756</v>
      </c>
      <c r="AQ177" s="3">
        <v>8152.84</v>
      </c>
      <c r="AR177" s="6">
        <v>124</v>
      </c>
      <c r="AS177" s="2">
        <v>66</v>
      </c>
      <c r="AT177" s="1">
        <v>66.332999999999998</v>
      </c>
      <c r="AU177" s="1">
        <v>66</v>
      </c>
      <c r="AV177" s="2">
        <v>55492</v>
      </c>
      <c r="AW177" s="2">
        <v>837</v>
      </c>
      <c r="AX177" s="3">
        <v>9686.86</v>
      </c>
      <c r="AY177" s="6">
        <v>146</v>
      </c>
      <c r="AZ177" s="2">
        <v>66</v>
      </c>
      <c r="BA177" s="1">
        <v>66</v>
      </c>
      <c r="BB177" s="1">
        <v>66</v>
      </c>
      <c r="BC177" s="2">
        <v>51626</v>
      </c>
      <c r="BD177" s="2">
        <v>782</v>
      </c>
      <c r="BE177" s="3">
        <v>8821.06</v>
      </c>
      <c r="BF177" s="6">
        <v>134</v>
      </c>
      <c r="BG177" s="2">
        <v>66</v>
      </c>
      <c r="BH177" s="1">
        <v>66</v>
      </c>
      <c r="BI177" s="1">
        <v>66</v>
      </c>
      <c r="BJ177" s="2">
        <v>51083</v>
      </c>
      <c r="BK177" s="2">
        <v>774</v>
      </c>
      <c r="BL177" s="3">
        <v>8886.7099999999991</v>
      </c>
      <c r="BM177" s="6">
        <v>135</v>
      </c>
      <c r="BN177" s="2">
        <v>66</v>
      </c>
      <c r="BO177" s="1">
        <v>66</v>
      </c>
      <c r="BP177" s="1">
        <v>66</v>
      </c>
      <c r="BQ177" s="2">
        <v>37572</v>
      </c>
      <c r="BR177" s="2">
        <v>569</v>
      </c>
      <c r="BS177" s="3">
        <v>5810.46</v>
      </c>
      <c r="BT177" s="6">
        <v>88</v>
      </c>
      <c r="BU177" s="2">
        <v>67</v>
      </c>
      <c r="BV177" s="1">
        <v>67.066999999999993</v>
      </c>
      <c r="BW177" s="1">
        <v>67</v>
      </c>
      <c r="BX177" s="2">
        <v>40011</v>
      </c>
      <c r="BY177" s="2">
        <v>597</v>
      </c>
      <c r="BZ177" s="3">
        <v>6102.89</v>
      </c>
      <c r="CA177" s="6">
        <v>91</v>
      </c>
      <c r="CB177" s="2">
        <v>67</v>
      </c>
      <c r="CC177" s="1">
        <v>65.099999999999994</v>
      </c>
      <c r="CD177" s="1">
        <v>67</v>
      </c>
      <c r="CE177" s="2">
        <v>48302</v>
      </c>
      <c r="CF177" s="2">
        <v>742</v>
      </c>
      <c r="CG177" s="3">
        <v>7694.99</v>
      </c>
      <c r="CH177" s="6">
        <v>118</v>
      </c>
      <c r="CI177" s="2">
        <v>74</v>
      </c>
      <c r="CJ177" s="1">
        <v>793.96600000000001</v>
      </c>
      <c r="CK177" s="1">
        <v>394.19299999999998</v>
      </c>
      <c r="CL177" s="1">
        <v>401.41800000000001</v>
      </c>
      <c r="CM177" s="1">
        <v>74</v>
      </c>
      <c r="CN177" s="2">
        <v>539363</v>
      </c>
      <c r="CO177" s="2">
        <v>679</v>
      </c>
      <c r="CP177" s="4">
        <v>85163</v>
      </c>
      <c r="CQ177" s="4">
        <v>107</v>
      </c>
      <c r="CR177" s="4">
        <v>47909</v>
      </c>
      <c r="CS177" s="4">
        <v>122</v>
      </c>
      <c r="CT177" s="4">
        <v>37260</v>
      </c>
      <c r="CU177" s="6">
        <v>93</v>
      </c>
      <c r="CV177" s="2">
        <v>21353</v>
      </c>
      <c r="CW177" s="1">
        <v>21098.42</v>
      </c>
      <c r="CX177" s="1">
        <v>23570</v>
      </c>
      <c r="CY177" s="2">
        <v>2007004</v>
      </c>
      <c r="CZ177" s="2">
        <v>86</v>
      </c>
      <c r="DA177" s="3">
        <v>1867979.58</v>
      </c>
      <c r="DB177" s="6">
        <v>80</v>
      </c>
      <c r="DC177" s="2">
        <v>21366</v>
      </c>
      <c r="DD177" s="1">
        <v>21106.82</v>
      </c>
      <c r="DE177" s="1">
        <v>23585</v>
      </c>
      <c r="DF177" s="2">
        <v>1471138</v>
      </c>
      <c r="DG177" s="2">
        <v>63</v>
      </c>
      <c r="DH177" s="3">
        <v>1258727.6599999999</v>
      </c>
      <c r="DI177" s="6">
        <v>54</v>
      </c>
      <c r="DJ177" s="2">
        <v>21404</v>
      </c>
      <c r="DK177" s="1">
        <v>21102.57</v>
      </c>
      <c r="DL177" s="1">
        <v>23623</v>
      </c>
      <c r="DM177" s="2">
        <v>821112</v>
      </c>
      <c r="DN177" s="2">
        <v>35</v>
      </c>
      <c r="DO177" s="3">
        <v>728152.31</v>
      </c>
      <c r="DP177" s="6">
        <v>31</v>
      </c>
      <c r="DQ177" s="2">
        <v>21358</v>
      </c>
      <c r="DR177" s="1">
        <v>21101.07</v>
      </c>
      <c r="DS177" s="1">
        <v>23577</v>
      </c>
      <c r="DT177" s="2">
        <v>548225</v>
      </c>
      <c r="DU177" s="2">
        <v>24</v>
      </c>
      <c r="DV177" s="3">
        <v>557365.59</v>
      </c>
      <c r="DW177" s="6">
        <v>24</v>
      </c>
      <c r="DX177" s="2">
        <v>21352</v>
      </c>
      <c r="DY177" s="1">
        <v>21097.1</v>
      </c>
      <c r="DZ177" s="1">
        <v>23575</v>
      </c>
      <c r="EA177" s="2">
        <v>409646</v>
      </c>
      <c r="EB177" s="2">
        <v>18</v>
      </c>
      <c r="EC177" s="3">
        <v>428483.94</v>
      </c>
      <c r="ED177" s="6">
        <v>18</v>
      </c>
      <c r="EE177" s="2">
        <v>21342</v>
      </c>
      <c r="EF177" s="1">
        <v>21067.59</v>
      </c>
      <c r="EG177" s="1">
        <v>23564</v>
      </c>
      <c r="EH177" s="2">
        <v>372857</v>
      </c>
      <c r="EI177" s="2">
        <v>16</v>
      </c>
      <c r="EJ177" s="3">
        <v>374702.78</v>
      </c>
      <c r="EK177" s="6">
        <v>16</v>
      </c>
      <c r="EL177" s="2">
        <v>21296</v>
      </c>
      <c r="EM177" s="1">
        <v>21060.43</v>
      </c>
      <c r="EN177" s="1">
        <v>23495</v>
      </c>
      <c r="EO177" s="2">
        <v>340976</v>
      </c>
      <c r="EP177" s="2">
        <v>15</v>
      </c>
      <c r="EQ177" s="3">
        <v>328075.21000000002</v>
      </c>
      <c r="ER177" s="6">
        <v>14</v>
      </c>
      <c r="ES177" s="2">
        <v>21299</v>
      </c>
      <c r="ET177" s="1">
        <v>21063.54</v>
      </c>
      <c r="EU177" s="1">
        <v>23498</v>
      </c>
      <c r="EV177" s="2">
        <v>344252</v>
      </c>
      <c r="EW177" s="2">
        <v>15</v>
      </c>
      <c r="EX177" s="3">
        <v>327661.21000000002</v>
      </c>
      <c r="EY177" s="6">
        <v>14</v>
      </c>
      <c r="EZ177" s="2">
        <v>21325</v>
      </c>
      <c r="FA177" s="1">
        <v>21043.62</v>
      </c>
      <c r="FB177" s="1">
        <v>23524</v>
      </c>
      <c r="FC177" s="2">
        <v>365376</v>
      </c>
      <c r="FD177" s="2">
        <v>16</v>
      </c>
      <c r="FE177" s="3">
        <v>341802.58</v>
      </c>
      <c r="FF177" s="6">
        <v>15</v>
      </c>
      <c r="FG177" s="2">
        <v>21299</v>
      </c>
      <c r="FH177" s="1">
        <v>21067.45</v>
      </c>
      <c r="FI177" s="1">
        <v>23498</v>
      </c>
      <c r="FJ177" s="2">
        <v>464361</v>
      </c>
      <c r="FK177" s="2">
        <v>20</v>
      </c>
      <c r="FL177" s="3">
        <v>448318.2</v>
      </c>
      <c r="FM177" s="6">
        <v>19</v>
      </c>
      <c r="FN177" s="2">
        <v>21345</v>
      </c>
      <c r="FO177" s="1">
        <v>21092.880000000001</v>
      </c>
      <c r="FP177" s="1">
        <v>23547</v>
      </c>
      <c r="FQ177" s="2">
        <v>914855</v>
      </c>
      <c r="FR177" s="2">
        <v>39</v>
      </c>
      <c r="FS177" s="3">
        <v>880136.67</v>
      </c>
      <c r="FT177" s="6">
        <v>38</v>
      </c>
      <c r="FU177" s="2">
        <v>21387</v>
      </c>
      <c r="FV177" s="1">
        <v>21185.72</v>
      </c>
      <c r="FW177" s="1">
        <v>23586</v>
      </c>
      <c r="FX177" s="2">
        <v>1774777</v>
      </c>
      <c r="FY177" s="2">
        <v>76</v>
      </c>
      <c r="FZ177" s="3">
        <v>1770652.84</v>
      </c>
      <c r="GA177" s="6">
        <v>76</v>
      </c>
      <c r="GB177" s="2">
        <v>26031</v>
      </c>
      <c r="GC177" s="1">
        <v>253086.6</v>
      </c>
      <c r="GD177" s="1">
        <v>146885.4</v>
      </c>
      <c r="GE177" s="1">
        <v>105725.2</v>
      </c>
      <c r="GF177" s="1">
        <v>28310</v>
      </c>
      <c r="GG177" s="2">
        <v>9834578</v>
      </c>
      <c r="GH177" s="2">
        <v>36</v>
      </c>
      <c r="GI177" s="4">
        <v>9311991</v>
      </c>
      <c r="GJ177" s="4">
        <v>34</v>
      </c>
      <c r="GK177" s="4">
        <v>2870661</v>
      </c>
      <c r="GL177" s="4">
        <v>18</v>
      </c>
      <c r="GM177" s="4">
        <v>6441087</v>
      </c>
      <c r="GN177" s="6">
        <v>56</v>
      </c>
    </row>
    <row r="178" spans="1:196" x14ac:dyDescent="0.2">
      <c r="A178" s="1" t="s">
        <v>92</v>
      </c>
      <c r="B178" s="5" t="s">
        <v>193</v>
      </c>
      <c r="C178" s="2">
        <v>24007</v>
      </c>
      <c r="D178" s="1">
        <v>23745.35</v>
      </c>
      <c r="E178" s="1">
        <v>24157</v>
      </c>
      <c r="F178" s="2">
        <v>15349519</v>
      </c>
      <c r="G178" s="2">
        <v>642</v>
      </c>
      <c r="H178" s="3">
        <v>2396917.12</v>
      </c>
      <c r="I178" s="6">
        <v>100</v>
      </c>
      <c r="J178" s="2">
        <v>24020</v>
      </c>
      <c r="K178" s="1">
        <v>23714.31</v>
      </c>
      <c r="L178" s="1">
        <v>24170</v>
      </c>
      <c r="M178" s="2">
        <v>13596091</v>
      </c>
      <c r="N178" s="2">
        <v>570</v>
      </c>
      <c r="O178" s="3">
        <v>2039031.97</v>
      </c>
      <c r="P178" s="6">
        <v>85</v>
      </c>
      <c r="Q178" s="2">
        <v>24098</v>
      </c>
      <c r="R178" s="1">
        <v>23735.65</v>
      </c>
      <c r="S178" s="1">
        <v>24248</v>
      </c>
      <c r="T178" s="2">
        <v>11987062</v>
      </c>
      <c r="U178" s="2">
        <v>502</v>
      </c>
      <c r="V178" s="3">
        <v>1750703.06</v>
      </c>
      <c r="W178" s="6">
        <v>73</v>
      </c>
      <c r="X178" s="2">
        <v>24130</v>
      </c>
      <c r="Y178" s="1">
        <v>23824.32</v>
      </c>
      <c r="Z178" s="1">
        <v>24280</v>
      </c>
      <c r="AA178" s="2">
        <v>13196686</v>
      </c>
      <c r="AB178" s="2">
        <v>550</v>
      </c>
      <c r="AC178" s="3">
        <v>1968956.47</v>
      </c>
      <c r="AD178" s="6">
        <v>82</v>
      </c>
      <c r="AE178" s="2">
        <v>24139</v>
      </c>
      <c r="AF178" s="1">
        <v>23848.14</v>
      </c>
      <c r="AG178" s="1">
        <v>24289</v>
      </c>
      <c r="AH178" s="2">
        <v>15566796</v>
      </c>
      <c r="AI178" s="2">
        <v>649</v>
      </c>
      <c r="AJ178" s="3">
        <v>2332449.15</v>
      </c>
      <c r="AK178" s="6">
        <v>97</v>
      </c>
      <c r="AL178" s="2">
        <v>24165</v>
      </c>
      <c r="AM178" s="1">
        <v>23864.55</v>
      </c>
      <c r="AN178" s="1">
        <v>24315</v>
      </c>
      <c r="AO178" s="2">
        <v>19843527</v>
      </c>
      <c r="AP178" s="2">
        <v>826</v>
      </c>
      <c r="AQ178" s="3">
        <v>3245937.73</v>
      </c>
      <c r="AR178" s="6">
        <v>135</v>
      </c>
      <c r="AS178" s="2">
        <v>24265</v>
      </c>
      <c r="AT178" s="1">
        <v>23973.54</v>
      </c>
      <c r="AU178" s="1">
        <v>24415</v>
      </c>
      <c r="AV178" s="2">
        <v>23662879</v>
      </c>
      <c r="AW178" s="2">
        <v>981</v>
      </c>
      <c r="AX178" s="3">
        <v>4159296.32</v>
      </c>
      <c r="AY178" s="6">
        <v>172</v>
      </c>
      <c r="AZ178" s="2">
        <v>24313</v>
      </c>
      <c r="BA178" s="1">
        <v>24012.79</v>
      </c>
      <c r="BB178" s="1">
        <v>24463</v>
      </c>
      <c r="BC178" s="2">
        <v>20907941</v>
      </c>
      <c r="BD178" s="2">
        <v>865</v>
      </c>
      <c r="BE178" s="3">
        <v>3462479.46</v>
      </c>
      <c r="BF178" s="6">
        <v>143</v>
      </c>
      <c r="BG178" s="2">
        <v>24354</v>
      </c>
      <c r="BH178" s="1">
        <v>24041.63</v>
      </c>
      <c r="BI178" s="1">
        <v>24504</v>
      </c>
      <c r="BJ178" s="2">
        <v>17915542</v>
      </c>
      <c r="BK178" s="2">
        <v>741</v>
      </c>
      <c r="BL178" s="3">
        <v>2800721.41</v>
      </c>
      <c r="BM178" s="6">
        <v>116</v>
      </c>
      <c r="BN178" s="2">
        <v>24304</v>
      </c>
      <c r="BO178" s="1">
        <v>24035.58</v>
      </c>
      <c r="BP178" s="1">
        <v>24455</v>
      </c>
      <c r="BQ178" s="2">
        <v>12543210</v>
      </c>
      <c r="BR178" s="2">
        <v>519</v>
      </c>
      <c r="BS178" s="3">
        <v>1761423.9</v>
      </c>
      <c r="BT178" s="6">
        <v>73</v>
      </c>
      <c r="BU178" s="2">
        <v>24387</v>
      </c>
      <c r="BV178" s="1">
        <v>24117.85</v>
      </c>
      <c r="BW178" s="1">
        <v>24537</v>
      </c>
      <c r="BX178" s="2">
        <v>13474359</v>
      </c>
      <c r="BY178" s="2">
        <v>555</v>
      </c>
      <c r="BZ178" s="3">
        <v>2006377.6</v>
      </c>
      <c r="CA178" s="6">
        <v>83</v>
      </c>
      <c r="CB178" s="2">
        <v>24342</v>
      </c>
      <c r="CC178" s="1">
        <v>24119.84</v>
      </c>
      <c r="CD178" s="1">
        <v>24492</v>
      </c>
      <c r="CE178" s="2">
        <v>15365936</v>
      </c>
      <c r="CF178" s="2">
        <v>633</v>
      </c>
      <c r="CG178" s="3">
        <v>2484060.7400000002</v>
      </c>
      <c r="CH178" s="6">
        <v>102</v>
      </c>
      <c r="CI178" s="2">
        <v>31130</v>
      </c>
      <c r="CJ178" s="1">
        <v>287032.8</v>
      </c>
      <c r="CK178" s="1">
        <v>143509.9</v>
      </c>
      <c r="CL178" s="1">
        <v>143443.29999999999</v>
      </c>
      <c r="CM178" s="1">
        <v>31281</v>
      </c>
      <c r="CN178" s="2">
        <v>193409551</v>
      </c>
      <c r="CO178" s="2">
        <v>671</v>
      </c>
      <c r="CP178" s="4">
        <v>30408263</v>
      </c>
      <c r="CQ178" s="4">
        <v>105</v>
      </c>
      <c r="CR178" s="4">
        <v>17849337</v>
      </c>
      <c r="CS178" s="4">
        <v>124</v>
      </c>
      <c r="CT178" s="4">
        <v>12560321</v>
      </c>
      <c r="CU178" s="6">
        <v>87</v>
      </c>
      <c r="CV178" s="2">
        <v>23277</v>
      </c>
      <c r="CW178" s="1">
        <v>23034.28</v>
      </c>
      <c r="CX178" s="1">
        <v>24339</v>
      </c>
      <c r="CY178" s="2">
        <v>1967656</v>
      </c>
      <c r="CZ178" s="2">
        <v>82</v>
      </c>
      <c r="DA178" s="3">
        <v>1734527.36</v>
      </c>
      <c r="DB178" s="6">
        <v>72</v>
      </c>
      <c r="DC178" s="2">
        <v>23317</v>
      </c>
      <c r="DD178" s="1">
        <v>23031.87</v>
      </c>
      <c r="DE178" s="1">
        <v>24379</v>
      </c>
      <c r="DF178" s="2">
        <v>1394219</v>
      </c>
      <c r="DG178" s="2">
        <v>58</v>
      </c>
      <c r="DH178" s="3">
        <v>1138415.17</v>
      </c>
      <c r="DI178" s="6">
        <v>47</v>
      </c>
      <c r="DJ178" s="2">
        <v>23375</v>
      </c>
      <c r="DK178" s="1">
        <v>23050.880000000001</v>
      </c>
      <c r="DL178" s="1">
        <v>24437</v>
      </c>
      <c r="DM178" s="2">
        <v>741283</v>
      </c>
      <c r="DN178" s="2">
        <v>31</v>
      </c>
      <c r="DO178" s="3">
        <v>639585.43000000005</v>
      </c>
      <c r="DP178" s="6">
        <v>27</v>
      </c>
      <c r="DQ178" s="2">
        <v>23377</v>
      </c>
      <c r="DR178" s="1">
        <v>23089.360000000001</v>
      </c>
      <c r="DS178" s="1">
        <v>24439</v>
      </c>
      <c r="DT178" s="2">
        <v>502658</v>
      </c>
      <c r="DU178" s="2">
        <v>21</v>
      </c>
      <c r="DV178" s="3">
        <v>494988.03</v>
      </c>
      <c r="DW178" s="6">
        <v>21</v>
      </c>
      <c r="DX178" s="2">
        <v>23403</v>
      </c>
      <c r="DY178" s="1">
        <v>23141.84</v>
      </c>
      <c r="DZ178" s="1">
        <v>24465</v>
      </c>
      <c r="EA178" s="2">
        <v>396302</v>
      </c>
      <c r="EB178" s="2">
        <v>16</v>
      </c>
      <c r="EC178" s="3">
        <v>405417.81</v>
      </c>
      <c r="ED178" s="6">
        <v>17</v>
      </c>
      <c r="EE178" s="2">
        <v>23428</v>
      </c>
      <c r="EF178" s="1">
        <v>23154.19</v>
      </c>
      <c r="EG178" s="1">
        <v>24490</v>
      </c>
      <c r="EH178" s="2">
        <v>360693</v>
      </c>
      <c r="EI178" s="2">
        <v>15</v>
      </c>
      <c r="EJ178" s="3">
        <v>354591.1</v>
      </c>
      <c r="EK178" s="6">
        <v>15</v>
      </c>
      <c r="EL178" s="2">
        <v>23525</v>
      </c>
      <c r="EM178" s="1">
        <v>23265.84</v>
      </c>
      <c r="EN178" s="1">
        <v>24587</v>
      </c>
      <c r="EO178" s="2">
        <v>328373</v>
      </c>
      <c r="EP178" s="2">
        <v>14</v>
      </c>
      <c r="EQ178" s="3">
        <v>310914.73</v>
      </c>
      <c r="ER178" s="6">
        <v>13</v>
      </c>
      <c r="ES178" s="2">
        <v>23588</v>
      </c>
      <c r="ET178" s="1">
        <v>23307.360000000001</v>
      </c>
      <c r="EU178" s="1">
        <v>24650</v>
      </c>
      <c r="EV178" s="2">
        <v>331726</v>
      </c>
      <c r="EW178" s="2">
        <v>14</v>
      </c>
      <c r="EX178" s="3">
        <v>310266.06</v>
      </c>
      <c r="EY178" s="6">
        <v>13</v>
      </c>
      <c r="EZ178" s="2">
        <v>23593</v>
      </c>
      <c r="FA178" s="1">
        <v>23319.47</v>
      </c>
      <c r="FB178" s="1">
        <v>24655</v>
      </c>
      <c r="FC178" s="2">
        <v>351654</v>
      </c>
      <c r="FD178" s="2">
        <v>14</v>
      </c>
      <c r="FE178" s="3">
        <v>322042.31</v>
      </c>
      <c r="FF178" s="6">
        <v>13</v>
      </c>
      <c r="FG178" s="2">
        <v>23582</v>
      </c>
      <c r="FH178" s="1">
        <v>23338.69</v>
      </c>
      <c r="FI178" s="1">
        <v>24645</v>
      </c>
      <c r="FJ178" s="2">
        <v>432100</v>
      </c>
      <c r="FK178" s="2">
        <v>18</v>
      </c>
      <c r="FL178" s="3">
        <v>400632.6</v>
      </c>
      <c r="FM178" s="6">
        <v>16</v>
      </c>
      <c r="FN178" s="2">
        <v>23676</v>
      </c>
      <c r="FO178" s="1">
        <v>23435.35</v>
      </c>
      <c r="FP178" s="1">
        <v>24738</v>
      </c>
      <c r="FQ178" s="2">
        <v>895400</v>
      </c>
      <c r="FR178" s="2">
        <v>37</v>
      </c>
      <c r="FS178" s="3">
        <v>820724.51</v>
      </c>
      <c r="FT178" s="6">
        <v>34</v>
      </c>
      <c r="FU178" s="2">
        <v>23648</v>
      </c>
      <c r="FV178" s="1">
        <v>23459.84</v>
      </c>
      <c r="FW178" s="1">
        <v>24710</v>
      </c>
      <c r="FX178" s="2">
        <v>1752427</v>
      </c>
      <c r="FY178" s="2">
        <v>71</v>
      </c>
      <c r="FZ178" s="3">
        <v>1666835.41</v>
      </c>
      <c r="GA178" s="6">
        <v>68</v>
      </c>
      <c r="GB178" s="2">
        <v>29497</v>
      </c>
      <c r="GC178" s="1">
        <v>278628.40000000002</v>
      </c>
      <c r="GD178" s="1">
        <v>161887.29999999999</v>
      </c>
      <c r="GE178" s="1">
        <v>116368.6</v>
      </c>
      <c r="GF178" s="1">
        <v>30696</v>
      </c>
      <c r="GG178" s="2">
        <v>9454485</v>
      </c>
      <c r="GH178" s="2">
        <v>33</v>
      </c>
      <c r="GI178" s="4">
        <v>8598842</v>
      </c>
      <c r="GJ178" s="4">
        <v>30</v>
      </c>
      <c r="GK178" s="4">
        <v>2647736</v>
      </c>
      <c r="GL178" s="4">
        <v>16</v>
      </c>
      <c r="GM178" s="4">
        <v>5951118</v>
      </c>
      <c r="GN178" s="6">
        <v>49</v>
      </c>
    </row>
    <row r="179" spans="1:196" x14ac:dyDescent="0.2">
      <c r="A179" s="1" t="s">
        <v>92</v>
      </c>
      <c r="B179" s="5" t="s">
        <v>194</v>
      </c>
      <c r="C179" s="2">
        <v>3764</v>
      </c>
      <c r="D179" s="1">
        <v>3717.63</v>
      </c>
      <c r="E179" s="1">
        <v>3765</v>
      </c>
      <c r="F179" s="2">
        <v>2534905</v>
      </c>
      <c r="G179" s="2">
        <v>682</v>
      </c>
      <c r="H179" s="3">
        <v>443493.12</v>
      </c>
      <c r="I179" s="6">
        <v>119</v>
      </c>
      <c r="J179" s="2">
        <v>3771</v>
      </c>
      <c r="K179" s="1">
        <v>3710.8330000000001</v>
      </c>
      <c r="L179" s="1">
        <v>3772</v>
      </c>
      <c r="M179" s="2">
        <v>2214330</v>
      </c>
      <c r="N179" s="2">
        <v>597</v>
      </c>
      <c r="O179" s="3">
        <v>369257.85</v>
      </c>
      <c r="P179" s="6">
        <v>99</v>
      </c>
      <c r="Q179" s="2">
        <v>3764</v>
      </c>
      <c r="R179" s="1">
        <v>3717.33</v>
      </c>
      <c r="S179" s="1">
        <v>3765</v>
      </c>
      <c r="T179" s="2">
        <v>1926643</v>
      </c>
      <c r="U179" s="2">
        <v>518</v>
      </c>
      <c r="V179" s="3">
        <v>312963.53000000003</v>
      </c>
      <c r="W179" s="6">
        <v>84</v>
      </c>
      <c r="X179" s="2">
        <v>3777</v>
      </c>
      <c r="Y179" s="1">
        <v>3732.4659999999999</v>
      </c>
      <c r="Z179" s="1">
        <v>3778</v>
      </c>
      <c r="AA179" s="2">
        <v>2102167</v>
      </c>
      <c r="AB179" s="2">
        <v>563</v>
      </c>
      <c r="AC179" s="3">
        <v>345373.47</v>
      </c>
      <c r="AD179" s="6">
        <v>93</v>
      </c>
      <c r="AE179" s="2">
        <v>3774</v>
      </c>
      <c r="AF179" s="1">
        <v>3722.4659999999999</v>
      </c>
      <c r="AG179" s="1">
        <v>3775</v>
      </c>
      <c r="AH179" s="2">
        <v>2413089</v>
      </c>
      <c r="AI179" s="2">
        <v>648</v>
      </c>
      <c r="AJ179" s="3">
        <v>396497.28</v>
      </c>
      <c r="AK179" s="6">
        <v>106</v>
      </c>
      <c r="AL179" s="2">
        <v>3772</v>
      </c>
      <c r="AM179" s="1">
        <v>3720.6309999999999</v>
      </c>
      <c r="AN179" s="1">
        <v>3773</v>
      </c>
      <c r="AO179" s="2">
        <v>2984769</v>
      </c>
      <c r="AP179" s="2">
        <v>802</v>
      </c>
      <c r="AQ179" s="3">
        <v>539170.14</v>
      </c>
      <c r="AR179" s="6">
        <v>145</v>
      </c>
      <c r="AS179" s="2">
        <v>3770</v>
      </c>
      <c r="AT179" s="1">
        <v>3727.498</v>
      </c>
      <c r="AU179" s="1">
        <v>3771</v>
      </c>
      <c r="AV179" s="2">
        <v>4283763</v>
      </c>
      <c r="AW179" s="2">
        <v>1149</v>
      </c>
      <c r="AX179" s="3">
        <v>884096.88</v>
      </c>
      <c r="AY179" s="6">
        <v>237</v>
      </c>
      <c r="AZ179" s="2">
        <v>3783</v>
      </c>
      <c r="BA179" s="1">
        <v>3724.6010000000001</v>
      </c>
      <c r="BB179" s="1">
        <v>3784</v>
      </c>
      <c r="BC179" s="2">
        <v>3226798</v>
      </c>
      <c r="BD179" s="2">
        <v>866</v>
      </c>
      <c r="BE179" s="3">
        <v>602029.17000000004</v>
      </c>
      <c r="BF179" s="6">
        <v>162</v>
      </c>
      <c r="BG179" s="2">
        <v>3771</v>
      </c>
      <c r="BH179" s="1">
        <v>3719.1990000000001</v>
      </c>
      <c r="BI179" s="1">
        <v>3772</v>
      </c>
      <c r="BJ179" s="2">
        <v>2976233</v>
      </c>
      <c r="BK179" s="2">
        <v>800</v>
      </c>
      <c r="BL179" s="3">
        <v>520341.03</v>
      </c>
      <c r="BM179" s="6">
        <v>140</v>
      </c>
      <c r="BN179" s="2">
        <v>3770</v>
      </c>
      <c r="BO179" s="1">
        <v>3721.6309999999999</v>
      </c>
      <c r="BP179" s="1">
        <v>3771</v>
      </c>
      <c r="BQ179" s="2">
        <v>2002840</v>
      </c>
      <c r="BR179" s="2">
        <v>538</v>
      </c>
      <c r="BS179" s="3">
        <v>303033.15000000002</v>
      </c>
      <c r="BT179" s="6">
        <v>81</v>
      </c>
      <c r="BU179" s="2">
        <v>3766</v>
      </c>
      <c r="BV179" s="1">
        <v>3721.7930000000001</v>
      </c>
      <c r="BW179" s="1">
        <v>3767</v>
      </c>
      <c r="BX179" s="2">
        <v>2039153</v>
      </c>
      <c r="BY179" s="2">
        <v>548</v>
      </c>
      <c r="BZ179" s="3">
        <v>336086.1</v>
      </c>
      <c r="CA179" s="6">
        <v>90</v>
      </c>
      <c r="CB179" s="2">
        <v>3769</v>
      </c>
      <c r="CC179" s="1">
        <v>3729.7310000000002</v>
      </c>
      <c r="CD179" s="1">
        <v>3770</v>
      </c>
      <c r="CE179" s="2">
        <v>2694243</v>
      </c>
      <c r="CF179" s="2">
        <v>722</v>
      </c>
      <c r="CG179" s="3">
        <v>488409.51</v>
      </c>
      <c r="CH179" s="6">
        <v>131</v>
      </c>
      <c r="CI179" s="2">
        <v>4550</v>
      </c>
      <c r="CJ179" s="1">
        <v>44665.71</v>
      </c>
      <c r="CK179" s="1">
        <v>22326.84</v>
      </c>
      <c r="CL179" s="1">
        <v>22291.360000000001</v>
      </c>
      <c r="CM179" s="1">
        <v>4551</v>
      </c>
      <c r="CN179" s="2">
        <v>31398936</v>
      </c>
      <c r="CO179" s="2">
        <v>703</v>
      </c>
      <c r="CP179" s="4">
        <v>5540755</v>
      </c>
      <c r="CQ179" s="4">
        <v>124</v>
      </c>
      <c r="CR179" s="4">
        <v>3271465</v>
      </c>
      <c r="CS179" s="4">
        <v>146</v>
      </c>
      <c r="CT179" s="4">
        <v>2269299</v>
      </c>
      <c r="CU179" s="6">
        <v>102</v>
      </c>
      <c r="CV179" s="2">
        <v>5004</v>
      </c>
      <c r="CW179" s="1">
        <v>4963.5290000000005</v>
      </c>
      <c r="CX179" s="1">
        <v>5015</v>
      </c>
      <c r="CY179" s="2">
        <v>502743</v>
      </c>
      <c r="CZ179" s="2">
        <v>101</v>
      </c>
      <c r="DA179" s="3">
        <v>496855.43</v>
      </c>
      <c r="DB179" s="6">
        <v>100</v>
      </c>
      <c r="DC179" s="2">
        <v>5022</v>
      </c>
      <c r="DD179" s="1">
        <v>4960.2659999999996</v>
      </c>
      <c r="DE179" s="1">
        <v>5033</v>
      </c>
      <c r="DF179" s="2">
        <v>341964</v>
      </c>
      <c r="DG179" s="2">
        <v>69</v>
      </c>
      <c r="DH179" s="3">
        <v>276377.71000000002</v>
      </c>
      <c r="DI179" s="6">
        <v>56</v>
      </c>
      <c r="DJ179" s="2">
        <v>5014</v>
      </c>
      <c r="DK179" s="1">
        <v>4962.2969999999996</v>
      </c>
      <c r="DL179" s="1">
        <v>5025</v>
      </c>
      <c r="DM179" s="2">
        <v>160230</v>
      </c>
      <c r="DN179" s="2">
        <v>32</v>
      </c>
      <c r="DO179" s="3">
        <v>139610.57999999999</v>
      </c>
      <c r="DP179" s="6">
        <v>28</v>
      </c>
      <c r="DQ179" s="2">
        <v>5032</v>
      </c>
      <c r="DR179" s="1">
        <v>4979.1009999999997</v>
      </c>
      <c r="DS179" s="1">
        <v>5043</v>
      </c>
      <c r="DT179" s="2">
        <v>112227</v>
      </c>
      <c r="DU179" s="2">
        <v>22</v>
      </c>
      <c r="DV179" s="3">
        <v>119680.17</v>
      </c>
      <c r="DW179" s="6">
        <v>24</v>
      </c>
      <c r="DX179" s="2">
        <v>5040</v>
      </c>
      <c r="DY179" s="1">
        <v>4975.0990000000002</v>
      </c>
      <c r="DZ179" s="1">
        <v>5051</v>
      </c>
      <c r="EA179" s="2">
        <v>86362</v>
      </c>
      <c r="EB179" s="2">
        <v>17</v>
      </c>
      <c r="EC179" s="3">
        <v>95437.54</v>
      </c>
      <c r="ED179" s="6">
        <v>19</v>
      </c>
      <c r="EE179" s="2">
        <v>5039</v>
      </c>
      <c r="EF179" s="1">
        <v>4976.5309999999999</v>
      </c>
      <c r="EG179" s="1">
        <v>5050</v>
      </c>
      <c r="EH179" s="2">
        <v>79025</v>
      </c>
      <c r="EI179" s="2">
        <v>16</v>
      </c>
      <c r="EJ179" s="3">
        <v>83504.5</v>
      </c>
      <c r="EK179" s="6">
        <v>17</v>
      </c>
      <c r="EL179" s="2">
        <v>5037</v>
      </c>
      <c r="EM179" s="1">
        <v>4981.1289999999999</v>
      </c>
      <c r="EN179" s="1">
        <v>5048</v>
      </c>
      <c r="EO179" s="2">
        <v>70778</v>
      </c>
      <c r="EP179" s="2">
        <v>14</v>
      </c>
      <c r="EQ179" s="3">
        <v>71781.539999999994</v>
      </c>
      <c r="ER179" s="6">
        <v>14</v>
      </c>
      <c r="ES179" s="2">
        <v>5047</v>
      </c>
      <c r="ET179" s="1">
        <v>4985.0680000000002</v>
      </c>
      <c r="EU179" s="1">
        <v>5058</v>
      </c>
      <c r="EV179" s="2">
        <v>71704</v>
      </c>
      <c r="EW179" s="2">
        <v>14</v>
      </c>
      <c r="EX179" s="3">
        <v>72144.58</v>
      </c>
      <c r="EY179" s="6">
        <v>14</v>
      </c>
      <c r="EZ179" s="2">
        <v>5054</v>
      </c>
      <c r="FA179" s="1">
        <v>4983.8</v>
      </c>
      <c r="FB179" s="1">
        <v>5065</v>
      </c>
      <c r="FC179" s="2">
        <v>77036</v>
      </c>
      <c r="FD179" s="2">
        <v>15</v>
      </c>
      <c r="FE179" s="3">
        <v>75555.98</v>
      </c>
      <c r="FF179" s="6">
        <v>15</v>
      </c>
      <c r="FG179" s="2">
        <v>5044</v>
      </c>
      <c r="FH179" s="1">
        <v>4986.0640000000003</v>
      </c>
      <c r="FI179" s="1">
        <v>5055</v>
      </c>
      <c r="FJ179" s="2">
        <v>91380</v>
      </c>
      <c r="FK179" s="2">
        <v>18</v>
      </c>
      <c r="FL179" s="3">
        <v>91520.56</v>
      </c>
      <c r="FM179" s="6">
        <v>18</v>
      </c>
      <c r="FN179" s="2">
        <v>5041</v>
      </c>
      <c r="FO179" s="1">
        <v>4996.2910000000002</v>
      </c>
      <c r="FP179" s="1">
        <v>5052</v>
      </c>
      <c r="FQ179" s="2">
        <v>184234</v>
      </c>
      <c r="FR179" s="2">
        <v>37</v>
      </c>
      <c r="FS179" s="3">
        <v>182801.45</v>
      </c>
      <c r="FT179" s="6">
        <v>37</v>
      </c>
      <c r="FU179" s="2">
        <v>5049</v>
      </c>
      <c r="FV179" s="1">
        <v>5002.8620000000001</v>
      </c>
      <c r="FW179" s="1">
        <v>5060</v>
      </c>
      <c r="FX179" s="2">
        <v>460282</v>
      </c>
      <c r="FY179" s="2">
        <v>92</v>
      </c>
      <c r="FZ179" s="3">
        <v>476165</v>
      </c>
      <c r="GA179" s="6">
        <v>95</v>
      </c>
      <c r="GB179" s="2">
        <v>5897</v>
      </c>
      <c r="GC179" s="1">
        <v>59751.92</v>
      </c>
      <c r="GD179" s="1">
        <v>34744.85</v>
      </c>
      <c r="GE179" s="1">
        <v>24854.45</v>
      </c>
      <c r="GF179" s="1">
        <v>5908</v>
      </c>
      <c r="GG179" s="2">
        <v>2237964</v>
      </c>
      <c r="GH179" s="2">
        <v>37</v>
      </c>
      <c r="GI179" s="4">
        <v>2181425</v>
      </c>
      <c r="GJ179" s="4">
        <v>36</v>
      </c>
      <c r="GK179" s="4">
        <v>628247</v>
      </c>
      <c r="GL179" s="4">
        <v>18</v>
      </c>
      <c r="GM179" s="4">
        <v>1553105</v>
      </c>
      <c r="GN179" s="6">
        <v>62</v>
      </c>
    </row>
    <row r="180" spans="1:196" x14ac:dyDescent="0.2">
      <c r="A180" s="1" t="s">
        <v>92</v>
      </c>
      <c r="B180" s="5" t="s">
        <v>195</v>
      </c>
      <c r="C180" s="2">
        <v>97034</v>
      </c>
      <c r="D180" s="1">
        <v>95501.21</v>
      </c>
      <c r="E180" s="1">
        <v>98503</v>
      </c>
      <c r="F180" s="2">
        <v>55701353</v>
      </c>
      <c r="G180" s="2">
        <v>575</v>
      </c>
      <c r="H180" s="3">
        <v>8038333.71</v>
      </c>
      <c r="I180" s="6">
        <v>83</v>
      </c>
      <c r="J180" s="2">
        <v>97132</v>
      </c>
      <c r="K180" s="1">
        <v>95186.54</v>
      </c>
      <c r="L180" s="1">
        <v>98633</v>
      </c>
      <c r="M180" s="2">
        <v>48963910</v>
      </c>
      <c r="N180" s="2">
        <v>507</v>
      </c>
      <c r="O180" s="3">
        <v>6766516.0499999998</v>
      </c>
      <c r="P180" s="6">
        <v>70</v>
      </c>
      <c r="Q180" s="2">
        <v>97252</v>
      </c>
      <c r="R180" s="1">
        <v>95240.84</v>
      </c>
      <c r="S180" s="1">
        <v>98759</v>
      </c>
      <c r="T180" s="2">
        <v>42414802</v>
      </c>
      <c r="U180" s="2">
        <v>439</v>
      </c>
      <c r="V180" s="3">
        <v>5652353.4699999997</v>
      </c>
      <c r="W180" s="6">
        <v>58</v>
      </c>
      <c r="X180" s="2">
        <v>97097</v>
      </c>
      <c r="Y180" s="1">
        <v>95347.19</v>
      </c>
      <c r="Z180" s="1">
        <v>98560</v>
      </c>
      <c r="AA180" s="2">
        <v>45285832</v>
      </c>
      <c r="AB180" s="2">
        <v>468</v>
      </c>
      <c r="AC180" s="3">
        <v>6085109.4500000002</v>
      </c>
      <c r="AD180" s="6">
        <v>63</v>
      </c>
      <c r="AE180" s="2">
        <v>96977</v>
      </c>
      <c r="AF180" s="1">
        <v>95341.55</v>
      </c>
      <c r="AG180" s="1">
        <v>98440</v>
      </c>
      <c r="AH180" s="2">
        <v>52558995</v>
      </c>
      <c r="AI180" s="2">
        <v>543</v>
      </c>
      <c r="AJ180" s="3">
        <v>7060575.6699999999</v>
      </c>
      <c r="AK180" s="6">
        <v>73</v>
      </c>
      <c r="AL180" s="2">
        <v>97322</v>
      </c>
      <c r="AM180" s="1">
        <v>95388.07</v>
      </c>
      <c r="AN180" s="1">
        <v>98785</v>
      </c>
      <c r="AO180" s="2">
        <v>66047383</v>
      </c>
      <c r="AP180" s="2">
        <v>682</v>
      </c>
      <c r="AQ180" s="3">
        <v>9625084.6999999993</v>
      </c>
      <c r="AR180" s="6">
        <v>99</v>
      </c>
      <c r="AS180" s="2">
        <v>97368</v>
      </c>
      <c r="AT180" s="1">
        <v>95638.9</v>
      </c>
      <c r="AU180" s="1">
        <v>98834</v>
      </c>
      <c r="AV180" s="2">
        <v>78310555</v>
      </c>
      <c r="AW180" s="2">
        <v>807</v>
      </c>
      <c r="AX180" s="3">
        <v>12181042.17</v>
      </c>
      <c r="AY180" s="6">
        <v>125</v>
      </c>
      <c r="AZ180" s="2">
        <v>97643</v>
      </c>
      <c r="BA180" s="1">
        <v>95660.28</v>
      </c>
      <c r="BB180" s="1">
        <v>99100</v>
      </c>
      <c r="BC180" s="2">
        <v>68022149</v>
      </c>
      <c r="BD180" s="2">
        <v>701</v>
      </c>
      <c r="BE180" s="3">
        <v>9994539</v>
      </c>
      <c r="BF180" s="6">
        <v>103</v>
      </c>
      <c r="BG180" s="2">
        <v>97599</v>
      </c>
      <c r="BH180" s="1">
        <v>95750.48</v>
      </c>
      <c r="BI180" s="1">
        <v>99051</v>
      </c>
      <c r="BJ180" s="2">
        <v>61061584</v>
      </c>
      <c r="BK180" s="2">
        <v>628</v>
      </c>
      <c r="BL180" s="3">
        <v>8593795.2100000009</v>
      </c>
      <c r="BM180" s="6">
        <v>88</v>
      </c>
      <c r="BN180" s="2">
        <v>97509</v>
      </c>
      <c r="BO180" s="1">
        <v>95800.13</v>
      </c>
      <c r="BP180" s="1">
        <v>98961</v>
      </c>
      <c r="BQ180" s="2">
        <v>43139589</v>
      </c>
      <c r="BR180" s="2">
        <v>444</v>
      </c>
      <c r="BS180" s="3">
        <v>5478084.2699999996</v>
      </c>
      <c r="BT180" s="6">
        <v>56</v>
      </c>
      <c r="BU180" s="2">
        <v>97502</v>
      </c>
      <c r="BV180" s="1">
        <v>95891.11</v>
      </c>
      <c r="BW180" s="1">
        <v>98954</v>
      </c>
      <c r="BX180" s="2">
        <v>47150143</v>
      </c>
      <c r="BY180" s="2">
        <v>484</v>
      </c>
      <c r="BZ180" s="3">
        <v>6417377.0099999998</v>
      </c>
      <c r="CA180" s="6">
        <v>66</v>
      </c>
      <c r="CB180" s="2">
        <v>97370</v>
      </c>
      <c r="CC180" s="1">
        <v>96086.62</v>
      </c>
      <c r="CD180" s="1">
        <v>98823</v>
      </c>
      <c r="CE180" s="2">
        <v>55898222</v>
      </c>
      <c r="CF180" s="2">
        <v>573</v>
      </c>
      <c r="CG180" s="3">
        <v>8254098.8300000001</v>
      </c>
      <c r="CH180" s="6">
        <v>85</v>
      </c>
      <c r="CI180" s="2">
        <v>130559</v>
      </c>
      <c r="CJ180" s="1">
        <v>1146829</v>
      </c>
      <c r="CK180" s="1">
        <v>572662</v>
      </c>
      <c r="CL180" s="1">
        <v>572950.4</v>
      </c>
      <c r="CM180" s="1">
        <v>132136</v>
      </c>
      <c r="CN180" s="2">
        <v>664554472</v>
      </c>
      <c r="CO180" s="2">
        <v>573</v>
      </c>
      <c r="CP180" s="4">
        <v>94146342</v>
      </c>
      <c r="CQ180" s="4">
        <v>81</v>
      </c>
      <c r="CR180" s="4">
        <v>53268798</v>
      </c>
      <c r="CS180" s="4">
        <v>92</v>
      </c>
      <c r="CT180" s="4">
        <v>40882387</v>
      </c>
      <c r="CU180" s="6">
        <v>71</v>
      </c>
      <c r="CV180" s="2">
        <v>92834</v>
      </c>
      <c r="CW180" s="1">
        <v>91450.89</v>
      </c>
      <c r="CX180" s="1">
        <v>101496</v>
      </c>
      <c r="CY180" s="2">
        <v>7981538</v>
      </c>
      <c r="CZ180" s="2">
        <v>80</v>
      </c>
      <c r="DA180" s="3">
        <v>6872992.7800000003</v>
      </c>
      <c r="DB180" s="6">
        <v>69</v>
      </c>
      <c r="DC180" s="2">
        <v>92876</v>
      </c>
      <c r="DD180" s="1">
        <v>91203.520000000004</v>
      </c>
      <c r="DE180" s="1">
        <v>101620</v>
      </c>
      <c r="DF180" s="2">
        <v>5759595</v>
      </c>
      <c r="DG180" s="2">
        <v>58</v>
      </c>
      <c r="DH180" s="3">
        <v>4536152.5599999996</v>
      </c>
      <c r="DI180" s="6">
        <v>45</v>
      </c>
      <c r="DJ180" s="2">
        <v>92951</v>
      </c>
      <c r="DK180" s="1">
        <v>91188.29</v>
      </c>
      <c r="DL180" s="1">
        <v>101629</v>
      </c>
      <c r="DM180" s="2">
        <v>3196182</v>
      </c>
      <c r="DN180" s="2">
        <v>32</v>
      </c>
      <c r="DO180" s="3">
        <v>2640097.83</v>
      </c>
      <c r="DP180" s="6">
        <v>26</v>
      </c>
      <c r="DQ180" s="2">
        <v>92880</v>
      </c>
      <c r="DR180" s="1">
        <v>91313.72</v>
      </c>
      <c r="DS180" s="1">
        <v>101531</v>
      </c>
      <c r="DT180" s="2">
        <v>2177198</v>
      </c>
      <c r="DU180" s="2">
        <v>22</v>
      </c>
      <c r="DV180" s="3">
        <v>2058038.42</v>
      </c>
      <c r="DW180" s="6">
        <v>21</v>
      </c>
      <c r="DX180" s="2">
        <v>92826</v>
      </c>
      <c r="DY180" s="1">
        <v>91343.32</v>
      </c>
      <c r="DZ180" s="1">
        <v>101535</v>
      </c>
      <c r="EA180" s="2">
        <v>1667983</v>
      </c>
      <c r="EB180" s="2">
        <v>17</v>
      </c>
      <c r="EC180" s="3">
        <v>1624148.92</v>
      </c>
      <c r="ED180" s="6">
        <v>16</v>
      </c>
      <c r="EE180" s="2">
        <v>93142</v>
      </c>
      <c r="EF180" s="1">
        <v>91371.19</v>
      </c>
      <c r="EG180" s="1">
        <v>101898</v>
      </c>
      <c r="EH180" s="2">
        <v>1489740</v>
      </c>
      <c r="EI180" s="2">
        <v>15</v>
      </c>
      <c r="EJ180" s="3">
        <v>1387747.24</v>
      </c>
      <c r="EK180" s="6">
        <v>14</v>
      </c>
      <c r="EL180" s="2">
        <v>93130</v>
      </c>
      <c r="EM180" s="1">
        <v>91567.48</v>
      </c>
      <c r="EN180" s="1">
        <v>101770</v>
      </c>
      <c r="EO180" s="2">
        <v>1342273</v>
      </c>
      <c r="EP180" s="2">
        <v>13</v>
      </c>
      <c r="EQ180" s="3">
        <v>1206295.99</v>
      </c>
      <c r="ER180" s="6">
        <v>12</v>
      </c>
      <c r="ES180" s="2">
        <v>93399</v>
      </c>
      <c r="ET180" s="1">
        <v>91633.77</v>
      </c>
      <c r="EU180" s="1">
        <v>102037</v>
      </c>
      <c r="EV180" s="2">
        <v>1349351</v>
      </c>
      <c r="EW180" s="2">
        <v>13</v>
      </c>
      <c r="EX180" s="3">
        <v>1198891.1100000001</v>
      </c>
      <c r="EY180" s="6">
        <v>12</v>
      </c>
      <c r="EZ180" s="2">
        <v>93365</v>
      </c>
      <c r="FA180" s="1">
        <v>91709.35</v>
      </c>
      <c r="FB180" s="1">
        <v>102042</v>
      </c>
      <c r="FC180" s="2">
        <v>1455779</v>
      </c>
      <c r="FD180" s="2">
        <v>15</v>
      </c>
      <c r="FE180" s="3">
        <v>1270751.74</v>
      </c>
      <c r="FF180" s="6">
        <v>13</v>
      </c>
      <c r="FG180" s="2">
        <v>93318</v>
      </c>
      <c r="FH180" s="1">
        <v>91827.9</v>
      </c>
      <c r="FI180" s="1">
        <v>101934</v>
      </c>
      <c r="FJ180" s="2">
        <v>1876562</v>
      </c>
      <c r="FK180" s="2">
        <v>19</v>
      </c>
      <c r="FL180" s="3">
        <v>1680594.72</v>
      </c>
      <c r="FM180" s="6">
        <v>17</v>
      </c>
      <c r="FN180" s="2">
        <v>93384</v>
      </c>
      <c r="FO180" s="1">
        <v>91944.99</v>
      </c>
      <c r="FP180" s="1">
        <v>101973</v>
      </c>
      <c r="FQ180" s="2">
        <v>3745919</v>
      </c>
      <c r="FR180" s="2">
        <v>37</v>
      </c>
      <c r="FS180" s="3">
        <v>3318048.19</v>
      </c>
      <c r="FT180" s="6">
        <v>33</v>
      </c>
      <c r="FU180" s="2">
        <v>93273</v>
      </c>
      <c r="FV180" s="1">
        <v>92079.06</v>
      </c>
      <c r="FW180" s="1">
        <v>101859</v>
      </c>
      <c r="FX180" s="2">
        <v>7159371</v>
      </c>
      <c r="FY180" s="2">
        <v>71</v>
      </c>
      <c r="FZ180" s="3">
        <v>6580687.5</v>
      </c>
      <c r="GA180" s="6">
        <v>65</v>
      </c>
      <c r="GB180" s="2">
        <v>122030</v>
      </c>
      <c r="GC180" s="1">
        <v>1098630</v>
      </c>
      <c r="GD180" s="1">
        <v>637942.80000000005</v>
      </c>
      <c r="GE180" s="1">
        <v>458324.9</v>
      </c>
      <c r="GF180" s="1">
        <v>131297</v>
      </c>
      <c r="GG180" s="2">
        <v>39201480</v>
      </c>
      <c r="GH180" s="2">
        <v>33</v>
      </c>
      <c r="GI180" s="4">
        <v>34374294</v>
      </c>
      <c r="GJ180" s="4">
        <v>29</v>
      </c>
      <c r="GK180" s="4">
        <v>10647820</v>
      </c>
      <c r="GL180" s="4">
        <v>16</v>
      </c>
      <c r="GM180" s="4">
        <v>23725939</v>
      </c>
      <c r="GN180" s="6">
        <v>48</v>
      </c>
    </row>
    <row r="181" spans="1:196" x14ac:dyDescent="0.2">
      <c r="A181" s="1" t="s">
        <v>92</v>
      </c>
      <c r="B181" s="5" t="s">
        <v>196</v>
      </c>
      <c r="C181" s="2">
        <v>26098</v>
      </c>
      <c r="D181" s="1">
        <v>25856.880000000001</v>
      </c>
      <c r="E181" s="1">
        <v>26330</v>
      </c>
      <c r="F181" s="2">
        <v>17265380</v>
      </c>
      <c r="G181" s="2">
        <v>662</v>
      </c>
      <c r="H181" s="3">
        <v>2851394.47</v>
      </c>
      <c r="I181" s="6">
        <v>109</v>
      </c>
      <c r="J181" s="2">
        <v>26102</v>
      </c>
      <c r="K181" s="1">
        <v>25821.51</v>
      </c>
      <c r="L181" s="1">
        <v>26334</v>
      </c>
      <c r="M181" s="2">
        <v>15172504</v>
      </c>
      <c r="N181" s="2">
        <v>582</v>
      </c>
      <c r="O181" s="3">
        <v>2369274.54</v>
      </c>
      <c r="P181" s="6">
        <v>91</v>
      </c>
      <c r="Q181" s="2">
        <v>26109</v>
      </c>
      <c r="R181" s="1">
        <v>25855.5</v>
      </c>
      <c r="S181" s="1">
        <v>26341</v>
      </c>
      <c r="T181" s="2">
        <v>13350849</v>
      </c>
      <c r="U181" s="2">
        <v>512</v>
      </c>
      <c r="V181" s="3">
        <v>2024233.08</v>
      </c>
      <c r="W181" s="6">
        <v>78</v>
      </c>
      <c r="X181" s="2">
        <v>26195</v>
      </c>
      <c r="Y181" s="1">
        <v>25904.45</v>
      </c>
      <c r="Z181" s="1">
        <v>26427</v>
      </c>
      <c r="AA181" s="2">
        <v>14695228</v>
      </c>
      <c r="AB181" s="2">
        <v>562</v>
      </c>
      <c r="AC181" s="3">
        <v>2282325.67</v>
      </c>
      <c r="AD181" s="6">
        <v>87</v>
      </c>
      <c r="AE181" s="2">
        <v>26155</v>
      </c>
      <c r="AF181" s="1">
        <v>25926.54</v>
      </c>
      <c r="AG181" s="1">
        <v>26387</v>
      </c>
      <c r="AH181" s="2">
        <v>17409695</v>
      </c>
      <c r="AI181" s="2">
        <v>666</v>
      </c>
      <c r="AJ181" s="3">
        <v>2746774.34</v>
      </c>
      <c r="AK181" s="6">
        <v>105</v>
      </c>
      <c r="AL181" s="2">
        <v>26199</v>
      </c>
      <c r="AM181" s="1">
        <v>25911.19</v>
      </c>
      <c r="AN181" s="1">
        <v>26432</v>
      </c>
      <c r="AO181" s="2">
        <v>23511696</v>
      </c>
      <c r="AP181" s="2">
        <v>899</v>
      </c>
      <c r="AQ181" s="3">
        <v>4148732.75</v>
      </c>
      <c r="AR181" s="6">
        <v>159</v>
      </c>
      <c r="AS181" s="2">
        <v>26203</v>
      </c>
      <c r="AT181" s="1">
        <v>25912.15</v>
      </c>
      <c r="AU181" s="1">
        <v>26435</v>
      </c>
      <c r="AV181" s="2">
        <v>27641633</v>
      </c>
      <c r="AW181" s="2">
        <v>1057</v>
      </c>
      <c r="AX181" s="3">
        <v>5249734.92</v>
      </c>
      <c r="AY181" s="6">
        <v>201</v>
      </c>
      <c r="AZ181" s="2">
        <v>26219</v>
      </c>
      <c r="BA181" s="1">
        <v>25921.57</v>
      </c>
      <c r="BB181" s="1">
        <v>26451</v>
      </c>
      <c r="BC181" s="2">
        <v>23433451</v>
      </c>
      <c r="BD181" s="2">
        <v>896</v>
      </c>
      <c r="BE181" s="3">
        <v>4134832.14</v>
      </c>
      <c r="BF181" s="6">
        <v>158</v>
      </c>
      <c r="BG181" s="2">
        <v>26214</v>
      </c>
      <c r="BH181" s="1">
        <v>25929.32</v>
      </c>
      <c r="BI181" s="1">
        <v>26446</v>
      </c>
      <c r="BJ181" s="2">
        <v>20286328</v>
      </c>
      <c r="BK181" s="2">
        <v>776</v>
      </c>
      <c r="BL181" s="3">
        <v>3369735.82</v>
      </c>
      <c r="BM181" s="6">
        <v>129</v>
      </c>
      <c r="BN181" s="2">
        <v>26199</v>
      </c>
      <c r="BO181" s="1">
        <v>25932.12</v>
      </c>
      <c r="BP181" s="1">
        <v>26429</v>
      </c>
      <c r="BQ181" s="2">
        <v>13944583</v>
      </c>
      <c r="BR181" s="2">
        <v>533</v>
      </c>
      <c r="BS181" s="3">
        <v>2003769.54</v>
      </c>
      <c r="BT181" s="6">
        <v>77</v>
      </c>
      <c r="BU181" s="2">
        <v>26213</v>
      </c>
      <c r="BV181" s="1">
        <v>25952.11</v>
      </c>
      <c r="BW181" s="1">
        <v>26443</v>
      </c>
      <c r="BX181" s="2">
        <v>14795995</v>
      </c>
      <c r="BY181" s="2">
        <v>565</v>
      </c>
      <c r="BZ181" s="3">
        <v>2288722.9700000002</v>
      </c>
      <c r="CA181" s="6">
        <v>87</v>
      </c>
      <c r="CB181" s="2">
        <v>26202</v>
      </c>
      <c r="CC181" s="1">
        <v>25967.01</v>
      </c>
      <c r="CD181" s="1">
        <v>26432</v>
      </c>
      <c r="CE181" s="2">
        <v>17501212</v>
      </c>
      <c r="CF181" s="2">
        <v>668</v>
      </c>
      <c r="CG181" s="3">
        <v>2956140.13</v>
      </c>
      <c r="CH181" s="6">
        <v>113</v>
      </c>
      <c r="CI181" s="2">
        <v>32345</v>
      </c>
      <c r="CJ181" s="1">
        <v>310889.7</v>
      </c>
      <c r="CK181" s="1">
        <v>155293.29999999999</v>
      </c>
      <c r="CL181" s="1">
        <v>155421.79999999999</v>
      </c>
      <c r="CM181" s="1">
        <v>32579</v>
      </c>
      <c r="CN181" s="2">
        <v>219008543</v>
      </c>
      <c r="CO181" s="2">
        <v>699</v>
      </c>
      <c r="CP181" s="4">
        <v>36425512</v>
      </c>
      <c r="CQ181" s="4">
        <v>116</v>
      </c>
      <c r="CR181" s="4">
        <v>21743552</v>
      </c>
      <c r="CS181" s="4">
        <v>139</v>
      </c>
      <c r="CT181" s="4">
        <v>14682301</v>
      </c>
      <c r="CU181" s="6">
        <v>94</v>
      </c>
      <c r="CV181" s="2">
        <v>25610</v>
      </c>
      <c r="CW181" s="1">
        <v>25385.61</v>
      </c>
      <c r="CX181" s="1">
        <v>26574</v>
      </c>
      <c r="CY181" s="2">
        <v>2356687</v>
      </c>
      <c r="CZ181" s="2">
        <v>89</v>
      </c>
      <c r="DA181" s="3">
        <v>2129642.7999999998</v>
      </c>
      <c r="DB181" s="6">
        <v>81</v>
      </c>
      <c r="DC181" s="2">
        <v>25619</v>
      </c>
      <c r="DD181" s="1">
        <v>25351.71</v>
      </c>
      <c r="DE181" s="1">
        <v>26583</v>
      </c>
      <c r="DF181" s="2">
        <v>1660798</v>
      </c>
      <c r="DG181" s="2">
        <v>63</v>
      </c>
      <c r="DH181" s="3">
        <v>1380738.03</v>
      </c>
      <c r="DI181" s="6">
        <v>52</v>
      </c>
      <c r="DJ181" s="2">
        <v>25608</v>
      </c>
      <c r="DK181" s="1">
        <v>25372.34</v>
      </c>
      <c r="DL181" s="1">
        <v>26572</v>
      </c>
      <c r="DM181" s="2">
        <v>870987</v>
      </c>
      <c r="DN181" s="2">
        <v>33</v>
      </c>
      <c r="DO181" s="3">
        <v>763774.25</v>
      </c>
      <c r="DP181" s="6">
        <v>29</v>
      </c>
      <c r="DQ181" s="2">
        <v>25683</v>
      </c>
      <c r="DR181" s="1">
        <v>25420.59</v>
      </c>
      <c r="DS181" s="1">
        <v>26647</v>
      </c>
      <c r="DT181" s="2">
        <v>589116</v>
      </c>
      <c r="DU181" s="2">
        <v>22</v>
      </c>
      <c r="DV181" s="3">
        <v>595022.81999999995</v>
      </c>
      <c r="DW181" s="6">
        <v>23</v>
      </c>
      <c r="DX181" s="2">
        <v>25682</v>
      </c>
      <c r="DY181" s="1">
        <v>25459.74</v>
      </c>
      <c r="DZ181" s="1">
        <v>26646</v>
      </c>
      <c r="EA181" s="2">
        <v>464785</v>
      </c>
      <c r="EB181" s="2">
        <v>18</v>
      </c>
      <c r="EC181" s="3">
        <v>486347.24</v>
      </c>
      <c r="ED181" s="6">
        <v>18</v>
      </c>
      <c r="EE181" s="2">
        <v>25730</v>
      </c>
      <c r="EF181" s="1">
        <v>25451.32</v>
      </c>
      <c r="EG181" s="1">
        <v>26695</v>
      </c>
      <c r="EH181" s="2">
        <v>412285</v>
      </c>
      <c r="EI181" s="2">
        <v>16</v>
      </c>
      <c r="EJ181" s="3">
        <v>413908.24</v>
      </c>
      <c r="EK181" s="6">
        <v>16</v>
      </c>
      <c r="EL181" s="2">
        <v>25729</v>
      </c>
      <c r="EM181" s="1">
        <v>25454.880000000001</v>
      </c>
      <c r="EN181" s="1">
        <v>26720</v>
      </c>
      <c r="EO181" s="2">
        <v>362517</v>
      </c>
      <c r="EP181" s="2">
        <v>14</v>
      </c>
      <c r="EQ181" s="3">
        <v>348658.29</v>
      </c>
      <c r="ER181" s="6">
        <v>13</v>
      </c>
      <c r="ES181" s="2">
        <v>25759</v>
      </c>
      <c r="ET181" s="1">
        <v>25464.54</v>
      </c>
      <c r="EU181" s="1">
        <v>26755</v>
      </c>
      <c r="EV181" s="2">
        <v>370970</v>
      </c>
      <c r="EW181" s="2">
        <v>14</v>
      </c>
      <c r="EX181" s="3">
        <v>352496.66</v>
      </c>
      <c r="EY181" s="6">
        <v>13</v>
      </c>
      <c r="EZ181" s="2">
        <v>25732</v>
      </c>
      <c r="FA181" s="1">
        <v>25471.27</v>
      </c>
      <c r="FB181" s="1">
        <v>26696</v>
      </c>
      <c r="FC181" s="2">
        <v>397819</v>
      </c>
      <c r="FD181" s="2">
        <v>15</v>
      </c>
      <c r="FE181" s="3">
        <v>371338.19</v>
      </c>
      <c r="FF181" s="6">
        <v>14</v>
      </c>
      <c r="FG181" s="2">
        <v>25752</v>
      </c>
      <c r="FH181" s="1">
        <v>25491.79</v>
      </c>
      <c r="FI181" s="1">
        <v>26715</v>
      </c>
      <c r="FJ181" s="2">
        <v>495984</v>
      </c>
      <c r="FK181" s="2">
        <v>19</v>
      </c>
      <c r="FL181" s="3">
        <v>473175.34</v>
      </c>
      <c r="FM181" s="6">
        <v>18</v>
      </c>
      <c r="FN181" s="2">
        <v>25765</v>
      </c>
      <c r="FO181" s="1">
        <v>25526.51</v>
      </c>
      <c r="FP181" s="1">
        <v>26728</v>
      </c>
      <c r="FQ181" s="2">
        <v>1036567</v>
      </c>
      <c r="FR181" s="2">
        <v>39</v>
      </c>
      <c r="FS181" s="3">
        <v>987082.02</v>
      </c>
      <c r="FT181" s="6">
        <v>37</v>
      </c>
      <c r="FU181" s="2">
        <v>25749</v>
      </c>
      <c r="FV181" s="1">
        <v>25542.04</v>
      </c>
      <c r="FW181" s="1">
        <v>26712</v>
      </c>
      <c r="FX181" s="2">
        <v>2103247</v>
      </c>
      <c r="FY181" s="2">
        <v>79</v>
      </c>
      <c r="FZ181" s="3">
        <v>2090064.71</v>
      </c>
      <c r="GA181" s="6">
        <v>79</v>
      </c>
      <c r="GB181" s="2">
        <v>31175</v>
      </c>
      <c r="GC181" s="1">
        <v>305391.7</v>
      </c>
      <c r="GD181" s="1">
        <v>177463.4</v>
      </c>
      <c r="GE181" s="1">
        <v>127401.8</v>
      </c>
      <c r="GF181" s="1">
        <v>32200</v>
      </c>
      <c r="GG181" s="2">
        <v>11121762</v>
      </c>
      <c r="GH181" s="2">
        <v>35</v>
      </c>
      <c r="GI181" s="4">
        <v>10392085</v>
      </c>
      <c r="GJ181" s="4">
        <v>33</v>
      </c>
      <c r="GK181" s="4">
        <v>3101215</v>
      </c>
      <c r="GL181" s="4">
        <v>17</v>
      </c>
      <c r="GM181" s="4">
        <v>7290776</v>
      </c>
      <c r="GN181" s="6">
        <v>55</v>
      </c>
    </row>
    <row r="182" spans="1:196" x14ac:dyDescent="0.2">
      <c r="A182" s="1" t="s">
        <v>92</v>
      </c>
      <c r="B182" s="5" t="s">
        <v>40</v>
      </c>
      <c r="C182" s="2">
        <v>43118</v>
      </c>
      <c r="D182" s="1">
        <v>42726.14</v>
      </c>
      <c r="E182" s="1">
        <v>45947</v>
      </c>
      <c r="F182" s="2">
        <v>36188488</v>
      </c>
      <c r="G182" s="2">
        <v>795</v>
      </c>
      <c r="H182" s="3">
        <v>6090126.75</v>
      </c>
      <c r="I182" s="6">
        <v>134</v>
      </c>
      <c r="J182" s="2">
        <v>43044</v>
      </c>
      <c r="K182" s="1">
        <v>42631.040000000001</v>
      </c>
      <c r="L182" s="1">
        <v>45872</v>
      </c>
      <c r="M182" s="2">
        <v>31707902</v>
      </c>
      <c r="N182" s="2">
        <v>698</v>
      </c>
      <c r="O182" s="3">
        <v>5110255.6500000004</v>
      </c>
      <c r="P182" s="6">
        <v>112</v>
      </c>
      <c r="Q182" s="2">
        <v>43091</v>
      </c>
      <c r="R182" s="1">
        <v>42704.14</v>
      </c>
      <c r="S182" s="1">
        <v>45925</v>
      </c>
      <c r="T182" s="2">
        <v>26527308</v>
      </c>
      <c r="U182" s="2">
        <v>583</v>
      </c>
      <c r="V182" s="3">
        <v>4115241.21</v>
      </c>
      <c r="W182" s="6">
        <v>90</v>
      </c>
      <c r="X182" s="2">
        <v>43116</v>
      </c>
      <c r="Y182" s="1">
        <v>42714.57</v>
      </c>
      <c r="Z182" s="1">
        <v>45951</v>
      </c>
      <c r="AA182" s="2">
        <v>27398169</v>
      </c>
      <c r="AB182" s="2">
        <v>602</v>
      </c>
      <c r="AC182" s="3">
        <v>4338842.67</v>
      </c>
      <c r="AD182" s="6">
        <v>95</v>
      </c>
      <c r="AE182" s="2">
        <v>43033</v>
      </c>
      <c r="AF182" s="1">
        <v>42693.35</v>
      </c>
      <c r="AG182" s="1">
        <v>45867</v>
      </c>
      <c r="AH182" s="2">
        <v>31330523</v>
      </c>
      <c r="AI182" s="2">
        <v>689</v>
      </c>
      <c r="AJ182" s="3">
        <v>5179155.28</v>
      </c>
      <c r="AK182" s="6">
        <v>114</v>
      </c>
      <c r="AL182" s="2">
        <v>43037</v>
      </c>
      <c r="AM182" s="1">
        <v>42673.34</v>
      </c>
      <c r="AN182" s="1">
        <v>45872</v>
      </c>
      <c r="AO182" s="2">
        <v>38736914</v>
      </c>
      <c r="AP182" s="2">
        <v>852</v>
      </c>
      <c r="AQ182" s="3">
        <v>6925315.1900000004</v>
      </c>
      <c r="AR182" s="6">
        <v>152</v>
      </c>
      <c r="AS182" s="2">
        <v>43089</v>
      </c>
      <c r="AT182" s="1">
        <v>42687.57</v>
      </c>
      <c r="AU182" s="1">
        <v>45907</v>
      </c>
      <c r="AV182" s="2">
        <v>43778651</v>
      </c>
      <c r="AW182" s="2">
        <v>963</v>
      </c>
      <c r="AX182" s="3">
        <v>8160974.8799999999</v>
      </c>
      <c r="AY182" s="6">
        <v>179</v>
      </c>
      <c r="AZ182" s="2">
        <v>43118</v>
      </c>
      <c r="BA182" s="1">
        <v>42750.36</v>
      </c>
      <c r="BB182" s="1">
        <v>45935</v>
      </c>
      <c r="BC182" s="2">
        <v>39148214</v>
      </c>
      <c r="BD182" s="2">
        <v>860</v>
      </c>
      <c r="BE182" s="3">
        <v>6971745.7999999998</v>
      </c>
      <c r="BF182" s="6">
        <v>153</v>
      </c>
      <c r="BG182" s="2">
        <v>43107</v>
      </c>
      <c r="BH182" s="1">
        <v>42715.71</v>
      </c>
      <c r="BI182" s="1">
        <v>45947</v>
      </c>
      <c r="BJ182" s="2">
        <v>34644943</v>
      </c>
      <c r="BK182" s="2">
        <v>761</v>
      </c>
      <c r="BL182" s="3">
        <v>5901131.7000000002</v>
      </c>
      <c r="BM182" s="6">
        <v>130</v>
      </c>
      <c r="BN182" s="2">
        <v>43138</v>
      </c>
      <c r="BO182" s="1">
        <v>42763.199999999997</v>
      </c>
      <c r="BP182" s="1">
        <v>45955</v>
      </c>
      <c r="BQ182" s="2">
        <v>26351875</v>
      </c>
      <c r="BR182" s="2">
        <v>578</v>
      </c>
      <c r="BS182" s="3">
        <v>4178109.84</v>
      </c>
      <c r="BT182" s="6">
        <v>92</v>
      </c>
      <c r="BU182" s="2">
        <v>43226</v>
      </c>
      <c r="BV182" s="1">
        <v>42823.94</v>
      </c>
      <c r="BW182" s="1">
        <v>46043</v>
      </c>
      <c r="BX182" s="2">
        <v>30051957</v>
      </c>
      <c r="BY182" s="2">
        <v>659</v>
      </c>
      <c r="BZ182" s="3">
        <v>4873811.68</v>
      </c>
      <c r="CA182" s="6">
        <v>107</v>
      </c>
      <c r="CB182" s="2">
        <v>43128</v>
      </c>
      <c r="CC182" s="1">
        <v>42845.08</v>
      </c>
      <c r="CD182" s="1">
        <v>45962</v>
      </c>
      <c r="CE182" s="2">
        <v>36009351</v>
      </c>
      <c r="CF182" s="2">
        <v>789</v>
      </c>
      <c r="CG182" s="3">
        <v>6239040.8099999996</v>
      </c>
      <c r="CH182" s="6">
        <v>137</v>
      </c>
      <c r="CI182" s="2">
        <v>51172</v>
      </c>
      <c r="CJ182" s="1">
        <v>512727.5</v>
      </c>
      <c r="CK182" s="1">
        <v>255957.5</v>
      </c>
      <c r="CL182" s="1">
        <v>256530.1</v>
      </c>
      <c r="CM182" s="1">
        <v>54081</v>
      </c>
      <c r="CN182" s="2">
        <v>401874277</v>
      </c>
      <c r="CO182" s="2">
        <v>742</v>
      </c>
      <c r="CP182" s="4">
        <v>68083565</v>
      </c>
      <c r="CQ182" s="4">
        <v>126</v>
      </c>
      <c r="CR182" s="4">
        <v>37663519</v>
      </c>
      <c r="CS182" s="4">
        <v>139</v>
      </c>
      <c r="CT182" s="4">
        <v>30429251</v>
      </c>
      <c r="CU182" s="6">
        <v>112</v>
      </c>
      <c r="CV182" s="2">
        <v>32405</v>
      </c>
      <c r="CW182" s="1">
        <v>32112.93</v>
      </c>
      <c r="CX182" s="1">
        <v>34918</v>
      </c>
      <c r="CY182" s="2">
        <v>3365501</v>
      </c>
      <c r="CZ182" s="2">
        <v>97</v>
      </c>
      <c r="DA182" s="3">
        <v>3017200.71</v>
      </c>
      <c r="DB182" s="6">
        <v>87</v>
      </c>
      <c r="DC182" s="2">
        <v>32396</v>
      </c>
      <c r="DD182" s="1">
        <v>32056.799999999999</v>
      </c>
      <c r="DE182" s="1">
        <v>35005</v>
      </c>
      <c r="DF182" s="2">
        <v>2525937</v>
      </c>
      <c r="DG182" s="2">
        <v>73</v>
      </c>
      <c r="DH182" s="3">
        <v>2081857.35</v>
      </c>
      <c r="DI182" s="6">
        <v>60</v>
      </c>
      <c r="DJ182" s="2">
        <v>32468</v>
      </c>
      <c r="DK182" s="1">
        <v>32129.599999999999</v>
      </c>
      <c r="DL182" s="1">
        <v>34979</v>
      </c>
      <c r="DM182" s="2">
        <v>1402963</v>
      </c>
      <c r="DN182" s="2">
        <v>41</v>
      </c>
      <c r="DO182" s="3">
        <v>1197894.94</v>
      </c>
      <c r="DP182" s="6">
        <v>35</v>
      </c>
      <c r="DQ182" s="2">
        <v>32512</v>
      </c>
      <c r="DR182" s="1">
        <v>32172.61</v>
      </c>
      <c r="DS182" s="1">
        <v>35022</v>
      </c>
      <c r="DT182" s="2">
        <v>913812</v>
      </c>
      <c r="DU182" s="2">
        <v>26</v>
      </c>
      <c r="DV182" s="3">
        <v>875638.44</v>
      </c>
      <c r="DW182" s="6">
        <v>25</v>
      </c>
      <c r="DX182" s="2">
        <v>32516</v>
      </c>
      <c r="DY182" s="1">
        <v>32203.54</v>
      </c>
      <c r="DZ182" s="1">
        <v>35025</v>
      </c>
      <c r="EA182" s="2">
        <v>666492</v>
      </c>
      <c r="EB182" s="2">
        <v>19</v>
      </c>
      <c r="EC182" s="3">
        <v>656678.82999999996</v>
      </c>
      <c r="ED182" s="6">
        <v>19</v>
      </c>
      <c r="EE182" s="2">
        <v>32540</v>
      </c>
      <c r="EF182" s="1">
        <v>32205.55</v>
      </c>
      <c r="EG182" s="1">
        <v>35049</v>
      </c>
      <c r="EH182" s="2">
        <v>612014</v>
      </c>
      <c r="EI182" s="2">
        <v>18</v>
      </c>
      <c r="EJ182" s="3">
        <v>579698.89</v>
      </c>
      <c r="EK182" s="6">
        <v>17</v>
      </c>
      <c r="EL182" s="2">
        <v>32654</v>
      </c>
      <c r="EM182" s="1">
        <v>32272.89</v>
      </c>
      <c r="EN182" s="1">
        <v>35164</v>
      </c>
      <c r="EO182" s="2">
        <v>540887</v>
      </c>
      <c r="EP182" s="2">
        <v>16</v>
      </c>
      <c r="EQ182" s="3">
        <v>487721.07</v>
      </c>
      <c r="ER182" s="6">
        <v>14</v>
      </c>
      <c r="ES182" s="2">
        <v>32703</v>
      </c>
      <c r="ET182" s="1">
        <v>32349.01</v>
      </c>
      <c r="EU182" s="1">
        <v>35212</v>
      </c>
      <c r="EV182" s="2">
        <v>548200</v>
      </c>
      <c r="EW182" s="2">
        <v>16</v>
      </c>
      <c r="EX182" s="3">
        <v>488885.02</v>
      </c>
      <c r="EY182" s="6">
        <v>14</v>
      </c>
      <c r="EZ182" s="2">
        <v>32722</v>
      </c>
      <c r="FA182" s="1">
        <v>32359.83</v>
      </c>
      <c r="FB182" s="1">
        <v>35252</v>
      </c>
      <c r="FC182" s="2">
        <v>586977</v>
      </c>
      <c r="FD182" s="2">
        <v>17</v>
      </c>
      <c r="FE182" s="3">
        <v>515242.79</v>
      </c>
      <c r="FF182" s="6">
        <v>15</v>
      </c>
      <c r="FG182" s="2">
        <v>32787</v>
      </c>
      <c r="FH182" s="1">
        <v>32460.75</v>
      </c>
      <c r="FI182" s="1">
        <v>35298</v>
      </c>
      <c r="FJ182" s="2">
        <v>785375</v>
      </c>
      <c r="FK182" s="2">
        <v>22</v>
      </c>
      <c r="FL182" s="3">
        <v>722546.75</v>
      </c>
      <c r="FM182" s="6">
        <v>21</v>
      </c>
      <c r="FN182" s="2">
        <v>32826</v>
      </c>
      <c r="FO182" s="1">
        <v>32490.89</v>
      </c>
      <c r="FP182" s="1">
        <v>35334</v>
      </c>
      <c r="FQ182" s="2">
        <v>1618569</v>
      </c>
      <c r="FR182" s="2">
        <v>46</v>
      </c>
      <c r="FS182" s="3">
        <v>1511109.53</v>
      </c>
      <c r="FT182" s="6">
        <v>43</v>
      </c>
      <c r="FU182" s="2">
        <v>32824</v>
      </c>
      <c r="FV182" s="1">
        <v>32584.880000000001</v>
      </c>
      <c r="FW182" s="1">
        <v>35334</v>
      </c>
      <c r="FX182" s="2">
        <v>3007792</v>
      </c>
      <c r="FY182" s="2">
        <v>86</v>
      </c>
      <c r="FZ182" s="3">
        <v>2929400.44</v>
      </c>
      <c r="GA182" s="6">
        <v>84</v>
      </c>
      <c r="GB182" s="2">
        <v>39112</v>
      </c>
      <c r="GC182" s="1">
        <v>387398.5</v>
      </c>
      <c r="GD182" s="1">
        <v>225151.8</v>
      </c>
      <c r="GE182" s="1">
        <v>161704</v>
      </c>
      <c r="GF182" s="1">
        <v>41762</v>
      </c>
      <c r="GG182" s="2">
        <v>16574508</v>
      </c>
      <c r="GH182" s="2">
        <v>40</v>
      </c>
      <c r="GI182" s="4">
        <v>15063781</v>
      </c>
      <c r="GJ182" s="4">
        <v>36</v>
      </c>
      <c r="GK182" s="4">
        <v>4427897</v>
      </c>
      <c r="GL182" s="4">
        <v>18</v>
      </c>
      <c r="GM182" s="4">
        <v>10635622</v>
      </c>
      <c r="GN182" s="6">
        <v>62</v>
      </c>
    </row>
    <row r="183" spans="1:196" x14ac:dyDescent="0.2">
      <c r="A183" s="1" t="s">
        <v>197</v>
      </c>
      <c r="B183" s="5" t="s">
        <v>198</v>
      </c>
      <c r="C183" s="2">
        <v>7215</v>
      </c>
      <c r="D183" s="1">
        <v>7191.1310000000003</v>
      </c>
      <c r="E183" s="1">
        <v>7662</v>
      </c>
      <c r="F183" s="2">
        <v>3874172</v>
      </c>
      <c r="G183" s="2">
        <v>507</v>
      </c>
      <c r="H183" s="3">
        <v>671917.49</v>
      </c>
      <c r="I183" s="6">
        <v>88</v>
      </c>
      <c r="J183" s="2">
        <v>7202</v>
      </c>
      <c r="K183" s="1">
        <v>7175.8320000000003</v>
      </c>
      <c r="L183" s="1">
        <v>7649</v>
      </c>
      <c r="M183" s="2">
        <v>3595732</v>
      </c>
      <c r="N183" s="2">
        <v>472</v>
      </c>
      <c r="O183" s="3">
        <v>602079.56999999995</v>
      </c>
      <c r="P183" s="6">
        <v>79</v>
      </c>
      <c r="Q183" s="2">
        <v>7199</v>
      </c>
      <c r="R183" s="1">
        <v>7173.6570000000002</v>
      </c>
      <c r="S183" s="1">
        <v>7710</v>
      </c>
      <c r="T183" s="2">
        <v>3159772</v>
      </c>
      <c r="U183" s="2">
        <v>411</v>
      </c>
      <c r="V183" s="3">
        <v>515539.53</v>
      </c>
      <c r="W183" s="6">
        <v>67</v>
      </c>
      <c r="X183" s="2">
        <v>7227</v>
      </c>
      <c r="Y183" s="1">
        <v>7177.5940000000001</v>
      </c>
      <c r="Z183" s="1">
        <v>7674</v>
      </c>
      <c r="AA183" s="2">
        <v>2999288</v>
      </c>
      <c r="AB183" s="2">
        <v>394</v>
      </c>
      <c r="AC183" s="3">
        <v>492498.52</v>
      </c>
      <c r="AD183" s="6">
        <v>65</v>
      </c>
      <c r="AE183" s="2">
        <v>7203</v>
      </c>
      <c r="AF183" s="1">
        <v>7179.4570000000003</v>
      </c>
      <c r="AG183" s="1">
        <v>7650</v>
      </c>
      <c r="AH183" s="2">
        <v>2991090</v>
      </c>
      <c r="AI183" s="2">
        <v>392</v>
      </c>
      <c r="AJ183" s="3">
        <v>522371.82</v>
      </c>
      <c r="AK183" s="6">
        <v>69</v>
      </c>
      <c r="AL183" s="2">
        <v>7213</v>
      </c>
      <c r="AM183" s="1">
        <v>7169.2939999999999</v>
      </c>
      <c r="AN183" s="1">
        <v>7660</v>
      </c>
      <c r="AO183" s="2">
        <v>2920529</v>
      </c>
      <c r="AP183" s="2">
        <v>384</v>
      </c>
      <c r="AQ183" s="3">
        <v>523069.86</v>
      </c>
      <c r="AR183" s="6">
        <v>69</v>
      </c>
      <c r="AS183" s="2">
        <v>7216</v>
      </c>
      <c r="AT183" s="1">
        <v>7179.4970000000003</v>
      </c>
      <c r="AU183" s="1">
        <v>7663</v>
      </c>
      <c r="AV183" s="2">
        <v>2837197</v>
      </c>
      <c r="AW183" s="2">
        <v>372</v>
      </c>
      <c r="AX183" s="3">
        <v>505927.37</v>
      </c>
      <c r="AY183" s="6">
        <v>66</v>
      </c>
      <c r="AZ183" s="2">
        <v>7219</v>
      </c>
      <c r="BA183" s="1">
        <v>7187.7870000000003</v>
      </c>
      <c r="BB183" s="1">
        <v>7666</v>
      </c>
      <c r="BC183" s="2">
        <v>2915275</v>
      </c>
      <c r="BD183" s="2">
        <v>382</v>
      </c>
      <c r="BE183" s="3">
        <v>523731.86</v>
      </c>
      <c r="BF183" s="6">
        <v>69</v>
      </c>
      <c r="BG183" s="2">
        <v>7238</v>
      </c>
      <c r="BH183" s="1">
        <v>7190.759</v>
      </c>
      <c r="BI183" s="1">
        <v>7685</v>
      </c>
      <c r="BJ183" s="2">
        <v>2897012</v>
      </c>
      <c r="BK183" s="2">
        <v>379</v>
      </c>
      <c r="BL183" s="3">
        <v>522937.35</v>
      </c>
      <c r="BM183" s="6">
        <v>68</v>
      </c>
      <c r="BN183" s="2">
        <v>7219</v>
      </c>
      <c r="BO183" s="1">
        <v>7189.8950000000004</v>
      </c>
      <c r="BP183" s="1">
        <v>7666</v>
      </c>
      <c r="BQ183" s="2">
        <v>2927422</v>
      </c>
      <c r="BR183" s="2">
        <v>383</v>
      </c>
      <c r="BS183" s="3">
        <v>529707.5</v>
      </c>
      <c r="BT183" s="6">
        <v>69</v>
      </c>
      <c r="BU183" s="2">
        <v>7229</v>
      </c>
      <c r="BV183" s="1">
        <v>7200.8019999999997</v>
      </c>
      <c r="BW183" s="1">
        <v>7977</v>
      </c>
      <c r="BX183" s="2">
        <v>3559088</v>
      </c>
      <c r="BY183" s="2">
        <v>448</v>
      </c>
      <c r="BZ183" s="3">
        <v>610911.1</v>
      </c>
      <c r="CA183" s="6">
        <v>77</v>
      </c>
      <c r="CB183" s="2">
        <v>7229</v>
      </c>
      <c r="CC183" s="1">
        <v>7204.2950000000001</v>
      </c>
      <c r="CD183" s="1">
        <v>7676</v>
      </c>
      <c r="CE183" s="2">
        <v>3707628</v>
      </c>
      <c r="CF183" s="2">
        <v>485</v>
      </c>
      <c r="CG183" s="3">
        <v>653288.85</v>
      </c>
      <c r="CH183" s="6">
        <v>85</v>
      </c>
      <c r="CI183" s="2">
        <v>8478</v>
      </c>
      <c r="CJ183" s="1">
        <v>86219.89</v>
      </c>
      <c r="CK183" s="1">
        <v>42957.8</v>
      </c>
      <c r="CL183" s="1">
        <v>43314.63</v>
      </c>
      <c r="CM183" s="1">
        <v>9354</v>
      </c>
      <c r="CN183" s="2">
        <v>38384207</v>
      </c>
      <c r="CO183" s="2">
        <v>403</v>
      </c>
      <c r="CP183" s="4">
        <v>6673937</v>
      </c>
      <c r="CQ183" s="4">
        <v>70</v>
      </c>
      <c r="CR183" s="4">
        <v>3198773</v>
      </c>
      <c r="CS183" s="4">
        <v>67</v>
      </c>
      <c r="CT183" s="4">
        <v>3476328</v>
      </c>
      <c r="CU183" s="6">
        <v>73</v>
      </c>
      <c r="CV183" s="2" t="s">
        <v>23</v>
      </c>
      <c r="CW183" s="1" t="s">
        <v>23</v>
      </c>
      <c r="CX183" s="1" t="s">
        <v>24</v>
      </c>
      <c r="CY183" s="2" t="s">
        <v>25</v>
      </c>
      <c r="CZ183" s="2" t="s">
        <v>25</v>
      </c>
      <c r="DA183" s="3" t="s">
        <v>25</v>
      </c>
      <c r="DB183" s="6" t="s">
        <v>25</v>
      </c>
      <c r="DC183" s="2" t="s">
        <v>23</v>
      </c>
      <c r="DD183" s="1" t="s">
        <v>23</v>
      </c>
      <c r="DE183" s="1" t="s">
        <v>24</v>
      </c>
      <c r="DF183" s="2" t="s">
        <v>25</v>
      </c>
      <c r="DG183" s="2" t="s">
        <v>25</v>
      </c>
      <c r="DH183" s="3" t="s">
        <v>25</v>
      </c>
      <c r="DI183" s="6" t="s">
        <v>25</v>
      </c>
      <c r="DJ183" s="2" t="s">
        <v>23</v>
      </c>
      <c r="DK183" s="1" t="s">
        <v>23</v>
      </c>
      <c r="DL183" s="1" t="s">
        <v>24</v>
      </c>
      <c r="DM183" s="2" t="s">
        <v>25</v>
      </c>
      <c r="DN183" s="2" t="s">
        <v>25</v>
      </c>
      <c r="DO183" s="3" t="s">
        <v>25</v>
      </c>
      <c r="DP183" s="6" t="s">
        <v>25</v>
      </c>
      <c r="DQ183" s="2" t="s">
        <v>23</v>
      </c>
      <c r="DR183" s="1" t="s">
        <v>23</v>
      </c>
      <c r="DS183" s="1" t="s">
        <v>24</v>
      </c>
      <c r="DT183" s="2" t="s">
        <v>25</v>
      </c>
      <c r="DU183" s="2" t="s">
        <v>25</v>
      </c>
      <c r="DV183" s="3" t="s">
        <v>25</v>
      </c>
      <c r="DW183" s="6" t="s">
        <v>25</v>
      </c>
      <c r="DX183" s="2" t="s">
        <v>23</v>
      </c>
      <c r="DY183" s="1" t="s">
        <v>23</v>
      </c>
      <c r="DZ183" s="1" t="s">
        <v>24</v>
      </c>
      <c r="EA183" s="2" t="s">
        <v>25</v>
      </c>
      <c r="EB183" s="2" t="s">
        <v>25</v>
      </c>
      <c r="EC183" s="3" t="s">
        <v>25</v>
      </c>
      <c r="ED183" s="6" t="s">
        <v>25</v>
      </c>
      <c r="EE183" s="2" t="s">
        <v>23</v>
      </c>
      <c r="EF183" s="1" t="s">
        <v>23</v>
      </c>
      <c r="EG183" s="1" t="s">
        <v>24</v>
      </c>
      <c r="EH183" s="2" t="s">
        <v>25</v>
      </c>
      <c r="EI183" s="2" t="s">
        <v>25</v>
      </c>
      <c r="EJ183" s="3" t="s">
        <v>25</v>
      </c>
      <c r="EK183" s="6" t="s">
        <v>25</v>
      </c>
      <c r="EL183" s="2" t="s">
        <v>23</v>
      </c>
      <c r="EM183" s="1" t="s">
        <v>23</v>
      </c>
      <c r="EN183" s="1" t="s">
        <v>24</v>
      </c>
      <c r="EO183" s="2" t="s">
        <v>25</v>
      </c>
      <c r="EP183" s="2" t="s">
        <v>25</v>
      </c>
      <c r="EQ183" s="3" t="s">
        <v>25</v>
      </c>
      <c r="ER183" s="6" t="s">
        <v>25</v>
      </c>
      <c r="ES183" s="2" t="s">
        <v>23</v>
      </c>
      <c r="ET183" s="1" t="s">
        <v>23</v>
      </c>
      <c r="EU183" s="1" t="s">
        <v>24</v>
      </c>
      <c r="EV183" s="2" t="s">
        <v>25</v>
      </c>
      <c r="EW183" s="2" t="s">
        <v>25</v>
      </c>
      <c r="EX183" s="3" t="s">
        <v>25</v>
      </c>
      <c r="EY183" s="6" t="s">
        <v>25</v>
      </c>
      <c r="EZ183" s="2" t="s">
        <v>23</v>
      </c>
      <c r="FA183" s="1" t="s">
        <v>23</v>
      </c>
      <c r="FB183" s="1" t="s">
        <v>24</v>
      </c>
      <c r="FC183" s="2" t="s">
        <v>25</v>
      </c>
      <c r="FD183" s="2" t="s">
        <v>25</v>
      </c>
      <c r="FE183" s="3" t="s">
        <v>25</v>
      </c>
      <c r="FF183" s="6" t="s">
        <v>25</v>
      </c>
      <c r="FG183" s="2" t="s">
        <v>23</v>
      </c>
      <c r="FH183" s="1" t="s">
        <v>23</v>
      </c>
      <c r="FI183" s="1" t="s">
        <v>24</v>
      </c>
      <c r="FJ183" s="2" t="s">
        <v>25</v>
      </c>
      <c r="FK183" s="2" t="s">
        <v>25</v>
      </c>
      <c r="FL183" s="3" t="s">
        <v>25</v>
      </c>
      <c r="FM183" s="6" t="s">
        <v>25</v>
      </c>
      <c r="FN183" s="2" t="s">
        <v>23</v>
      </c>
      <c r="FO183" s="1" t="s">
        <v>23</v>
      </c>
      <c r="FP183" s="1" t="s">
        <v>24</v>
      </c>
      <c r="FQ183" s="2" t="s">
        <v>25</v>
      </c>
      <c r="FR183" s="2" t="s">
        <v>25</v>
      </c>
      <c r="FS183" s="3" t="s">
        <v>25</v>
      </c>
      <c r="FT183" s="6" t="s">
        <v>25</v>
      </c>
      <c r="FU183" s="2" t="s">
        <v>23</v>
      </c>
      <c r="FV183" s="1" t="s">
        <v>23</v>
      </c>
      <c r="FW183" s="1" t="s">
        <v>24</v>
      </c>
      <c r="FX183" s="2" t="s">
        <v>25</v>
      </c>
      <c r="FY183" s="2" t="s">
        <v>25</v>
      </c>
      <c r="FZ183" s="3" t="s">
        <v>25</v>
      </c>
      <c r="GA183" s="6" t="s">
        <v>25</v>
      </c>
      <c r="GB183" s="2" t="s">
        <v>26</v>
      </c>
      <c r="GC183" s="1" t="s">
        <v>23</v>
      </c>
      <c r="GD183" s="1" t="s">
        <v>23</v>
      </c>
      <c r="GE183" s="1" t="s">
        <v>23</v>
      </c>
      <c r="GF183" s="1" t="s">
        <v>23</v>
      </c>
      <c r="GG183" s="2" t="s">
        <v>25</v>
      </c>
      <c r="GH183" s="2" t="s">
        <v>25</v>
      </c>
      <c r="GI183" s="4" t="s">
        <v>25</v>
      </c>
      <c r="GJ183" s="4" t="s">
        <v>25</v>
      </c>
      <c r="GK183" s="4" t="s">
        <v>25</v>
      </c>
      <c r="GL183" s="4" t="s">
        <v>25</v>
      </c>
      <c r="GM183" s="4" t="s">
        <v>25</v>
      </c>
      <c r="GN183" s="6" t="s">
        <v>25</v>
      </c>
    </row>
    <row r="184" spans="1:196" x14ac:dyDescent="0.2">
      <c r="A184" s="1" t="s">
        <v>197</v>
      </c>
      <c r="B184" s="5" t="s">
        <v>199</v>
      </c>
      <c r="C184" s="2">
        <v>11315</v>
      </c>
      <c r="D184" s="1">
        <v>11174.07</v>
      </c>
      <c r="E184" s="1">
        <v>11481</v>
      </c>
      <c r="F184" s="2">
        <v>6783451</v>
      </c>
      <c r="G184" s="2">
        <v>598</v>
      </c>
      <c r="H184" s="3">
        <v>1126319.7</v>
      </c>
      <c r="I184" s="6">
        <v>99</v>
      </c>
      <c r="J184" s="2">
        <v>11322</v>
      </c>
      <c r="K184" s="1">
        <v>11191.56</v>
      </c>
      <c r="L184" s="1">
        <v>11488</v>
      </c>
      <c r="M184" s="2">
        <v>6298553</v>
      </c>
      <c r="N184" s="2">
        <v>555</v>
      </c>
      <c r="O184" s="3">
        <v>999946.95</v>
      </c>
      <c r="P184" s="6">
        <v>88</v>
      </c>
      <c r="Q184" s="2">
        <v>11331</v>
      </c>
      <c r="R184" s="1">
        <v>11176.47</v>
      </c>
      <c r="S184" s="1">
        <v>11498</v>
      </c>
      <c r="T184" s="2">
        <v>5218483</v>
      </c>
      <c r="U184" s="2">
        <v>460</v>
      </c>
      <c r="V184" s="3">
        <v>790635.83</v>
      </c>
      <c r="W184" s="6">
        <v>70</v>
      </c>
      <c r="X184" s="2">
        <v>11340</v>
      </c>
      <c r="Y184" s="1">
        <v>11178.96</v>
      </c>
      <c r="Z184" s="1">
        <v>11506</v>
      </c>
      <c r="AA184" s="2">
        <v>5181104</v>
      </c>
      <c r="AB184" s="2">
        <v>457</v>
      </c>
      <c r="AC184" s="3">
        <v>788507.78</v>
      </c>
      <c r="AD184" s="6">
        <v>70</v>
      </c>
      <c r="AE184" s="2">
        <v>11380</v>
      </c>
      <c r="AF184" s="1">
        <v>11233.4</v>
      </c>
      <c r="AG184" s="1">
        <v>11546</v>
      </c>
      <c r="AH184" s="2">
        <v>5600628</v>
      </c>
      <c r="AI184" s="2">
        <v>491</v>
      </c>
      <c r="AJ184" s="3">
        <v>955418.46</v>
      </c>
      <c r="AK184" s="6">
        <v>84</v>
      </c>
      <c r="AL184" s="2">
        <v>11417</v>
      </c>
      <c r="AM184" s="1">
        <v>11219.69</v>
      </c>
      <c r="AN184" s="1">
        <v>11583</v>
      </c>
      <c r="AO184" s="2">
        <v>6383731</v>
      </c>
      <c r="AP184" s="2">
        <v>561</v>
      </c>
      <c r="AQ184" s="3">
        <v>1185374.05</v>
      </c>
      <c r="AR184" s="6">
        <v>104</v>
      </c>
      <c r="AS184" s="2">
        <v>11466</v>
      </c>
      <c r="AT184" s="1">
        <v>11267.48</v>
      </c>
      <c r="AU184" s="1">
        <v>11632</v>
      </c>
      <c r="AV184" s="2">
        <v>7252130</v>
      </c>
      <c r="AW184" s="2">
        <v>634</v>
      </c>
      <c r="AX184" s="3">
        <v>1376640.21</v>
      </c>
      <c r="AY184" s="6">
        <v>120</v>
      </c>
      <c r="AZ184" s="2">
        <v>11464</v>
      </c>
      <c r="BA184" s="1">
        <v>11281.34</v>
      </c>
      <c r="BB184" s="1">
        <v>11631</v>
      </c>
      <c r="BC184" s="2">
        <v>6437783</v>
      </c>
      <c r="BD184" s="2">
        <v>562</v>
      </c>
      <c r="BE184" s="3">
        <v>1175277.02</v>
      </c>
      <c r="BF184" s="6">
        <v>103</v>
      </c>
      <c r="BG184" s="2">
        <v>11441</v>
      </c>
      <c r="BH184" s="1">
        <v>11298.53</v>
      </c>
      <c r="BI184" s="1">
        <v>11607</v>
      </c>
      <c r="BJ184" s="2">
        <v>6630778</v>
      </c>
      <c r="BK184" s="2">
        <v>578</v>
      </c>
      <c r="BL184" s="3">
        <v>1200424.3700000001</v>
      </c>
      <c r="BM184" s="6">
        <v>105</v>
      </c>
      <c r="BN184" s="2">
        <v>11470</v>
      </c>
      <c r="BO184" s="1">
        <v>11318.2</v>
      </c>
      <c r="BP184" s="1">
        <v>11636</v>
      </c>
      <c r="BQ184" s="2">
        <v>5041021</v>
      </c>
      <c r="BR184" s="2">
        <v>439</v>
      </c>
      <c r="BS184" s="3">
        <v>843275.7</v>
      </c>
      <c r="BT184" s="6">
        <v>73</v>
      </c>
      <c r="BU184" s="2">
        <v>11501</v>
      </c>
      <c r="BV184" s="1">
        <v>11346.25</v>
      </c>
      <c r="BW184" s="1">
        <v>11667</v>
      </c>
      <c r="BX184" s="2">
        <v>5835564</v>
      </c>
      <c r="BY184" s="2">
        <v>507</v>
      </c>
      <c r="BZ184" s="3">
        <v>936100.27</v>
      </c>
      <c r="CA184" s="6">
        <v>81</v>
      </c>
      <c r="CB184" s="2">
        <v>11539</v>
      </c>
      <c r="CC184" s="1">
        <v>11373.11</v>
      </c>
      <c r="CD184" s="1">
        <v>11705</v>
      </c>
      <c r="CE184" s="2">
        <v>7245124</v>
      </c>
      <c r="CF184" s="2">
        <v>628</v>
      </c>
      <c r="CG184" s="3">
        <v>1258585.04</v>
      </c>
      <c r="CH184" s="6">
        <v>109</v>
      </c>
      <c r="CI184" s="2">
        <v>14123</v>
      </c>
      <c r="CJ184" s="1">
        <v>135058.79999999999</v>
      </c>
      <c r="CK184" s="1">
        <v>67598.58</v>
      </c>
      <c r="CL184" s="1">
        <v>67091.240000000005</v>
      </c>
      <c r="CM184" s="1">
        <v>14294</v>
      </c>
      <c r="CN184" s="2">
        <v>73908362</v>
      </c>
      <c r="CO184" s="2">
        <v>541</v>
      </c>
      <c r="CP184" s="4">
        <v>12636486</v>
      </c>
      <c r="CQ184" s="4">
        <v>92</v>
      </c>
      <c r="CR184" s="4">
        <v>6834485</v>
      </c>
      <c r="CS184" s="4">
        <v>100</v>
      </c>
      <c r="CT184" s="4">
        <v>5801990</v>
      </c>
      <c r="CU184" s="6">
        <v>85</v>
      </c>
      <c r="CV184" s="2" t="s">
        <v>23</v>
      </c>
      <c r="CW184" s="1" t="s">
        <v>23</v>
      </c>
      <c r="CX184" s="1" t="s">
        <v>24</v>
      </c>
      <c r="CY184" s="2" t="s">
        <v>25</v>
      </c>
      <c r="CZ184" s="2" t="s">
        <v>25</v>
      </c>
      <c r="DA184" s="3" t="s">
        <v>25</v>
      </c>
      <c r="DB184" s="6" t="s">
        <v>25</v>
      </c>
      <c r="DC184" s="2" t="s">
        <v>23</v>
      </c>
      <c r="DD184" s="1" t="s">
        <v>23</v>
      </c>
      <c r="DE184" s="1" t="s">
        <v>24</v>
      </c>
      <c r="DF184" s="2" t="s">
        <v>25</v>
      </c>
      <c r="DG184" s="2" t="s">
        <v>25</v>
      </c>
      <c r="DH184" s="3" t="s">
        <v>25</v>
      </c>
      <c r="DI184" s="6" t="s">
        <v>25</v>
      </c>
      <c r="DJ184" s="2" t="s">
        <v>23</v>
      </c>
      <c r="DK184" s="1" t="s">
        <v>23</v>
      </c>
      <c r="DL184" s="1" t="s">
        <v>24</v>
      </c>
      <c r="DM184" s="2" t="s">
        <v>25</v>
      </c>
      <c r="DN184" s="2" t="s">
        <v>25</v>
      </c>
      <c r="DO184" s="3" t="s">
        <v>25</v>
      </c>
      <c r="DP184" s="6" t="s">
        <v>25</v>
      </c>
      <c r="DQ184" s="2" t="s">
        <v>23</v>
      </c>
      <c r="DR184" s="1" t="s">
        <v>23</v>
      </c>
      <c r="DS184" s="1" t="s">
        <v>24</v>
      </c>
      <c r="DT184" s="2" t="s">
        <v>25</v>
      </c>
      <c r="DU184" s="2" t="s">
        <v>25</v>
      </c>
      <c r="DV184" s="3" t="s">
        <v>25</v>
      </c>
      <c r="DW184" s="6" t="s">
        <v>25</v>
      </c>
      <c r="DX184" s="2" t="s">
        <v>23</v>
      </c>
      <c r="DY184" s="1" t="s">
        <v>23</v>
      </c>
      <c r="DZ184" s="1" t="s">
        <v>24</v>
      </c>
      <c r="EA184" s="2" t="s">
        <v>25</v>
      </c>
      <c r="EB184" s="2" t="s">
        <v>25</v>
      </c>
      <c r="EC184" s="3" t="s">
        <v>25</v>
      </c>
      <c r="ED184" s="6" t="s">
        <v>25</v>
      </c>
      <c r="EE184" s="2" t="s">
        <v>23</v>
      </c>
      <c r="EF184" s="1" t="s">
        <v>23</v>
      </c>
      <c r="EG184" s="1" t="s">
        <v>24</v>
      </c>
      <c r="EH184" s="2" t="s">
        <v>25</v>
      </c>
      <c r="EI184" s="2" t="s">
        <v>25</v>
      </c>
      <c r="EJ184" s="3" t="s">
        <v>25</v>
      </c>
      <c r="EK184" s="6" t="s">
        <v>25</v>
      </c>
      <c r="EL184" s="2" t="s">
        <v>23</v>
      </c>
      <c r="EM184" s="1" t="s">
        <v>23</v>
      </c>
      <c r="EN184" s="1" t="s">
        <v>24</v>
      </c>
      <c r="EO184" s="2" t="s">
        <v>25</v>
      </c>
      <c r="EP184" s="2" t="s">
        <v>25</v>
      </c>
      <c r="EQ184" s="3" t="s">
        <v>25</v>
      </c>
      <c r="ER184" s="6" t="s">
        <v>25</v>
      </c>
      <c r="ES184" s="2" t="s">
        <v>23</v>
      </c>
      <c r="ET184" s="1" t="s">
        <v>23</v>
      </c>
      <c r="EU184" s="1" t="s">
        <v>24</v>
      </c>
      <c r="EV184" s="2" t="s">
        <v>25</v>
      </c>
      <c r="EW184" s="2" t="s">
        <v>25</v>
      </c>
      <c r="EX184" s="3" t="s">
        <v>25</v>
      </c>
      <c r="EY184" s="6" t="s">
        <v>25</v>
      </c>
      <c r="EZ184" s="2" t="s">
        <v>23</v>
      </c>
      <c r="FA184" s="1" t="s">
        <v>23</v>
      </c>
      <c r="FB184" s="1" t="s">
        <v>24</v>
      </c>
      <c r="FC184" s="2" t="s">
        <v>25</v>
      </c>
      <c r="FD184" s="2" t="s">
        <v>25</v>
      </c>
      <c r="FE184" s="3" t="s">
        <v>25</v>
      </c>
      <c r="FF184" s="6" t="s">
        <v>25</v>
      </c>
      <c r="FG184" s="2" t="s">
        <v>23</v>
      </c>
      <c r="FH184" s="1" t="s">
        <v>23</v>
      </c>
      <c r="FI184" s="1" t="s">
        <v>24</v>
      </c>
      <c r="FJ184" s="2" t="s">
        <v>25</v>
      </c>
      <c r="FK184" s="2" t="s">
        <v>25</v>
      </c>
      <c r="FL184" s="3" t="s">
        <v>25</v>
      </c>
      <c r="FM184" s="6" t="s">
        <v>25</v>
      </c>
      <c r="FN184" s="2" t="s">
        <v>23</v>
      </c>
      <c r="FO184" s="1" t="s">
        <v>23</v>
      </c>
      <c r="FP184" s="1" t="s">
        <v>24</v>
      </c>
      <c r="FQ184" s="2" t="s">
        <v>25</v>
      </c>
      <c r="FR184" s="2" t="s">
        <v>25</v>
      </c>
      <c r="FS184" s="3" t="s">
        <v>25</v>
      </c>
      <c r="FT184" s="6" t="s">
        <v>25</v>
      </c>
      <c r="FU184" s="2" t="s">
        <v>23</v>
      </c>
      <c r="FV184" s="1" t="s">
        <v>23</v>
      </c>
      <c r="FW184" s="1" t="s">
        <v>24</v>
      </c>
      <c r="FX184" s="2" t="s">
        <v>25</v>
      </c>
      <c r="FY184" s="2" t="s">
        <v>25</v>
      </c>
      <c r="FZ184" s="3" t="s">
        <v>25</v>
      </c>
      <c r="GA184" s="6" t="s">
        <v>25</v>
      </c>
      <c r="GB184" s="2" t="s">
        <v>26</v>
      </c>
      <c r="GC184" s="1" t="s">
        <v>23</v>
      </c>
      <c r="GD184" s="1" t="s">
        <v>23</v>
      </c>
      <c r="GE184" s="1" t="s">
        <v>23</v>
      </c>
      <c r="GF184" s="1" t="s">
        <v>23</v>
      </c>
      <c r="GG184" s="2" t="s">
        <v>25</v>
      </c>
      <c r="GH184" s="2" t="s">
        <v>25</v>
      </c>
      <c r="GI184" s="4" t="s">
        <v>25</v>
      </c>
      <c r="GJ184" s="4" t="s">
        <v>25</v>
      </c>
      <c r="GK184" s="4" t="s">
        <v>25</v>
      </c>
      <c r="GL184" s="4" t="s">
        <v>25</v>
      </c>
      <c r="GM184" s="4" t="s">
        <v>25</v>
      </c>
      <c r="GN184" s="6" t="s">
        <v>25</v>
      </c>
    </row>
    <row r="185" spans="1:196" x14ac:dyDescent="0.2">
      <c r="A185" s="1" t="s">
        <v>197</v>
      </c>
      <c r="B185" s="5" t="s">
        <v>200</v>
      </c>
      <c r="C185" s="2">
        <v>5538</v>
      </c>
      <c r="D185" s="1">
        <v>5496.125</v>
      </c>
      <c r="E185" s="1">
        <v>5773</v>
      </c>
      <c r="F185" s="2">
        <v>2408919</v>
      </c>
      <c r="G185" s="2">
        <v>420</v>
      </c>
      <c r="H185" s="3">
        <v>369029.55</v>
      </c>
      <c r="I185" s="6">
        <v>64</v>
      </c>
      <c r="J185" s="2">
        <v>5522</v>
      </c>
      <c r="K185" s="1">
        <v>5482.6180000000004</v>
      </c>
      <c r="L185" s="1">
        <v>5756</v>
      </c>
      <c r="M185" s="2">
        <v>2323157</v>
      </c>
      <c r="N185" s="2">
        <v>407</v>
      </c>
      <c r="O185" s="3">
        <v>346622.25</v>
      </c>
      <c r="P185" s="6">
        <v>61</v>
      </c>
      <c r="Q185" s="2">
        <v>5528</v>
      </c>
      <c r="R185" s="1">
        <v>5495.4859999999999</v>
      </c>
      <c r="S185" s="1">
        <v>5756</v>
      </c>
      <c r="T185" s="2">
        <v>1996514</v>
      </c>
      <c r="U185" s="2">
        <v>349</v>
      </c>
      <c r="V185" s="3">
        <v>289614.40999999997</v>
      </c>
      <c r="W185" s="6">
        <v>51</v>
      </c>
      <c r="X185" s="2">
        <v>5547</v>
      </c>
      <c r="Y185" s="1">
        <v>5516.56</v>
      </c>
      <c r="Z185" s="1">
        <v>5776</v>
      </c>
      <c r="AA185" s="2">
        <v>1942204</v>
      </c>
      <c r="AB185" s="2">
        <v>338</v>
      </c>
      <c r="AC185" s="3">
        <v>283958.58</v>
      </c>
      <c r="AD185" s="6">
        <v>49</v>
      </c>
      <c r="AE185" s="2">
        <v>5529</v>
      </c>
      <c r="AF185" s="1">
        <v>5499.5219999999999</v>
      </c>
      <c r="AG185" s="1">
        <v>5757</v>
      </c>
      <c r="AH185" s="2">
        <v>1961763</v>
      </c>
      <c r="AI185" s="2">
        <v>343</v>
      </c>
      <c r="AJ185" s="3">
        <v>305191.09000000003</v>
      </c>
      <c r="AK185" s="6">
        <v>53</v>
      </c>
      <c r="AL185" s="2">
        <v>5536</v>
      </c>
      <c r="AM185" s="1">
        <v>5492.2309999999998</v>
      </c>
      <c r="AN185" s="1">
        <v>5765</v>
      </c>
      <c r="AO185" s="2">
        <v>1899018</v>
      </c>
      <c r="AP185" s="2">
        <v>332</v>
      </c>
      <c r="AQ185" s="3">
        <v>298055.11</v>
      </c>
      <c r="AR185" s="6">
        <v>52</v>
      </c>
      <c r="AS185" s="2">
        <v>5526</v>
      </c>
      <c r="AT185" s="1">
        <v>5486.0649999999996</v>
      </c>
      <c r="AU185" s="1">
        <v>5754</v>
      </c>
      <c r="AV185" s="2">
        <v>1823849</v>
      </c>
      <c r="AW185" s="2">
        <v>319</v>
      </c>
      <c r="AX185" s="3">
        <v>284831.59999999998</v>
      </c>
      <c r="AY185" s="6">
        <v>50</v>
      </c>
      <c r="AZ185" s="2">
        <v>5539</v>
      </c>
      <c r="BA185" s="1">
        <v>5504.027</v>
      </c>
      <c r="BB185" s="1">
        <v>5768</v>
      </c>
      <c r="BC185" s="2">
        <v>1971667</v>
      </c>
      <c r="BD185" s="2">
        <v>344</v>
      </c>
      <c r="BE185" s="3">
        <v>310143.28000000003</v>
      </c>
      <c r="BF185" s="6">
        <v>54</v>
      </c>
      <c r="BG185" s="2">
        <v>5527</v>
      </c>
      <c r="BH185" s="1">
        <v>5492.23</v>
      </c>
      <c r="BI185" s="1">
        <v>5755</v>
      </c>
      <c r="BJ185" s="2">
        <v>1866959</v>
      </c>
      <c r="BK185" s="2">
        <v>326</v>
      </c>
      <c r="BL185" s="3">
        <v>295745.77</v>
      </c>
      <c r="BM185" s="6">
        <v>52</v>
      </c>
      <c r="BN185" s="2">
        <v>5527</v>
      </c>
      <c r="BO185" s="1">
        <v>5494.6639999999998</v>
      </c>
      <c r="BP185" s="1">
        <v>5755</v>
      </c>
      <c r="BQ185" s="2">
        <v>1923830</v>
      </c>
      <c r="BR185" s="2">
        <v>336</v>
      </c>
      <c r="BS185" s="3">
        <v>307575.43</v>
      </c>
      <c r="BT185" s="6">
        <v>54</v>
      </c>
      <c r="BU185" s="2">
        <v>5533</v>
      </c>
      <c r="BV185" s="1">
        <v>5496.26</v>
      </c>
      <c r="BW185" s="1">
        <v>5761</v>
      </c>
      <c r="BX185" s="2">
        <v>2315542</v>
      </c>
      <c r="BY185" s="2">
        <v>405</v>
      </c>
      <c r="BZ185" s="3">
        <v>352968.82</v>
      </c>
      <c r="CA185" s="6">
        <v>62</v>
      </c>
      <c r="CB185" s="2">
        <v>5534</v>
      </c>
      <c r="CC185" s="1">
        <v>5512.8230000000003</v>
      </c>
      <c r="CD185" s="1">
        <v>5762</v>
      </c>
      <c r="CE185" s="2">
        <v>2400573</v>
      </c>
      <c r="CF185" s="2">
        <v>418</v>
      </c>
      <c r="CG185" s="3">
        <v>378552.98</v>
      </c>
      <c r="CH185" s="6">
        <v>66</v>
      </c>
      <c r="CI185" s="2">
        <v>6783</v>
      </c>
      <c r="CJ185" s="1">
        <v>65968.5</v>
      </c>
      <c r="CK185" s="1">
        <v>32913.4</v>
      </c>
      <c r="CL185" s="1">
        <v>33038.300000000003</v>
      </c>
      <c r="CM185" s="1">
        <v>7022</v>
      </c>
      <c r="CN185" s="2">
        <v>24833994</v>
      </c>
      <c r="CO185" s="2">
        <v>364</v>
      </c>
      <c r="CP185" s="4">
        <v>3822251</v>
      </c>
      <c r="CQ185" s="4">
        <v>56</v>
      </c>
      <c r="CR185" s="4">
        <v>1836059</v>
      </c>
      <c r="CS185" s="4">
        <v>54</v>
      </c>
      <c r="CT185" s="4">
        <v>1986568</v>
      </c>
      <c r="CU185" s="6">
        <v>58</v>
      </c>
      <c r="CV185" s="2" t="s">
        <v>23</v>
      </c>
      <c r="CW185" s="1" t="s">
        <v>23</v>
      </c>
      <c r="CX185" s="1" t="s">
        <v>24</v>
      </c>
      <c r="CY185" s="2" t="s">
        <v>25</v>
      </c>
      <c r="CZ185" s="2" t="s">
        <v>25</v>
      </c>
      <c r="DA185" s="3" t="s">
        <v>25</v>
      </c>
      <c r="DB185" s="6" t="s">
        <v>25</v>
      </c>
      <c r="DC185" s="2" t="s">
        <v>23</v>
      </c>
      <c r="DD185" s="1" t="s">
        <v>23</v>
      </c>
      <c r="DE185" s="1" t="s">
        <v>24</v>
      </c>
      <c r="DF185" s="2" t="s">
        <v>25</v>
      </c>
      <c r="DG185" s="2" t="s">
        <v>25</v>
      </c>
      <c r="DH185" s="3" t="s">
        <v>25</v>
      </c>
      <c r="DI185" s="6" t="s">
        <v>25</v>
      </c>
      <c r="DJ185" s="2" t="s">
        <v>23</v>
      </c>
      <c r="DK185" s="1" t="s">
        <v>23</v>
      </c>
      <c r="DL185" s="1" t="s">
        <v>24</v>
      </c>
      <c r="DM185" s="2" t="s">
        <v>25</v>
      </c>
      <c r="DN185" s="2" t="s">
        <v>25</v>
      </c>
      <c r="DO185" s="3" t="s">
        <v>25</v>
      </c>
      <c r="DP185" s="6" t="s">
        <v>25</v>
      </c>
      <c r="DQ185" s="2" t="s">
        <v>23</v>
      </c>
      <c r="DR185" s="1" t="s">
        <v>23</v>
      </c>
      <c r="DS185" s="1" t="s">
        <v>24</v>
      </c>
      <c r="DT185" s="2" t="s">
        <v>25</v>
      </c>
      <c r="DU185" s="2" t="s">
        <v>25</v>
      </c>
      <c r="DV185" s="3" t="s">
        <v>25</v>
      </c>
      <c r="DW185" s="6" t="s">
        <v>25</v>
      </c>
      <c r="DX185" s="2" t="s">
        <v>23</v>
      </c>
      <c r="DY185" s="1" t="s">
        <v>23</v>
      </c>
      <c r="DZ185" s="1" t="s">
        <v>24</v>
      </c>
      <c r="EA185" s="2" t="s">
        <v>25</v>
      </c>
      <c r="EB185" s="2" t="s">
        <v>25</v>
      </c>
      <c r="EC185" s="3" t="s">
        <v>25</v>
      </c>
      <c r="ED185" s="6" t="s">
        <v>25</v>
      </c>
      <c r="EE185" s="2" t="s">
        <v>23</v>
      </c>
      <c r="EF185" s="1" t="s">
        <v>23</v>
      </c>
      <c r="EG185" s="1" t="s">
        <v>24</v>
      </c>
      <c r="EH185" s="2" t="s">
        <v>25</v>
      </c>
      <c r="EI185" s="2" t="s">
        <v>25</v>
      </c>
      <c r="EJ185" s="3" t="s">
        <v>25</v>
      </c>
      <c r="EK185" s="6" t="s">
        <v>25</v>
      </c>
      <c r="EL185" s="2" t="s">
        <v>23</v>
      </c>
      <c r="EM185" s="1" t="s">
        <v>23</v>
      </c>
      <c r="EN185" s="1" t="s">
        <v>24</v>
      </c>
      <c r="EO185" s="2" t="s">
        <v>25</v>
      </c>
      <c r="EP185" s="2" t="s">
        <v>25</v>
      </c>
      <c r="EQ185" s="3" t="s">
        <v>25</v>
      </c>
      <c r="ER185" s="6" t="s">
        <v>25</v>
      </c>
      <c r="ES185" s="2" t="s">
        <v>23</v>
      </c>
      <c r="ET185" s="1" t="s">
        <v>23</v>
      </c>
      <c r="EU185" s="1" t="s">
        <v>24</v>
      </c>
      <c r="EV185" s="2" t="s">
        <v>25</v>
      </c>
      <c r="EW185" s="2" t="s">
        <v>25</v>
      </c>
      <c r="EX185" s="3" t="s">
        <v>25</v>
      </c>
      <c r="EY185" s="6" t="s">
        <v>25</v>
      </c>
      <c r="EZ185" s="2" t="s">
        <v>23</v>
      </c>
      <c r="FA185" s="1" t="s">
        <v>23</v>
      </c>
      <c r="FB185" s="1" t="s">
        <v>24</v>
      </c>
      <c r="FC185" s="2" t="s">
        <v>25</v>
      </c>
      <c r="FD185" s="2" t="s">
        <v>25</v>
      </c>
      <c r="FE185" s="3" t="s">
        <v>25</v>
      </c>
      <c r="FF185" s="6" t="s">
        <v>25</v>
      </c>
      <c r="FG185" s="2" t="s">
        <v>23</v>
      </c>
      <c r="FH185" s="1" t="s">
        <v>23</v>
      </c>
      <c r="FI185" s="1" t="s">
        <v>24</v>
      </c>
      <c r="FJ185" s="2" t="s">
        <v>25</v>
      </c>
      <c r="FK185" s="2" t="s">
        <v>25</v>
      </c>
      <c r="FL185" s="3" t="s">
        <v>25</v>
      </c>
      <c r="FM185" s="6" t="s">
        <v>25</v>
      </c>
      <c r="FN185" s="2" t="s">
        <v>23</v>
      </c>
      <c r="FO185" s="1" t="s">
        <v>23</v>
      </c>
      <c r="FP185" s="1" t="s">
        <v>24</v>
      </c>
      <c r="FQ185" s="2" t="s">
        <v>25</v>
      </c>
      <c r="FR185" s="2" t="s">
        <v>25</v>
      </c>
      <c r="FS185" s="3" t="s">
        <v>25</v>
      </c>
      <c r="FT185" s="6" t="s">
        <v>25</v>
      </c>
      <c r="FU185" s="2" t="s">
        <v>23</v>
      </c>
      <c r="FV185" s="1" t="s">
        <v>23</v>
      </c>
      <c r="FW185" s="1" t="s">
        <v>24</v>
      </c>
      <c r="FX185" s="2" t="s">
        <v>25</v>
      </c>
      <c r="FY185" s="2" t="s">
        <v>25</v>
      </c>
      <c r="FZ185" s="3" t="s">
        <v>25</v>
      </c>
      <c r="GA185" s="6" t="s">
        <v>25</v>
      </c>
      <c r="GB185" s="2" t="s">
        <v>26</v>
      </c>
      <c r="GC185" s="1" t="s">
        <v>23</v>
      </c>
      <c r="GD185" s="1" t="s">
        <v>23</v>
      </c>
      <c r="GE185" s="1" t="s">
        <v>23</v>
      </c>
      <c r="GF185" s="1" t="s">
        <v>23</v>
      </c>
      <c r="GG185" s="2" t="s">
        <v>25</v>
      </c>
      <c r="GH185" s="2" t="s">
        <v>25</v>
      </c>
      <c r="GI185" s="4" t="s">
        <v>25</v>
      </c>
      <c r="GJ185" s="4" t="s">
        <v>25</v>
      </c>
      <c r="GK185" s="4" t="s">
        <v>25</v>
      </c>
      <c r="GL185" s="4" t="s">
        <v>25</v>
      </c>
      <c r="GM185" s="4" t="s">
        <v>25</v>
      </c>
      <c r="GN185" s="6" t="s">
        <v>25</v>
      </c>
    </row>
    <row r="186" spans="1:196" x14ac:dyDescent="0.2">
      <c r="A186" s="1" t="s">
        <v>197</v>
      </c>
      <c r="B186" s="5" t="s">
        <v>201</v>
      </c>
      <c r="C186" s="2">
        <v>5707</v>
      </c>
      <c r="D186" s="1">
        <v>5670.866</v>
      </c>
      <c r="E186" s="1">
        <v>6217</v>
      </c>
      <c r="F186" s="2">
        <v>2331735</v>
      </c>
      <c r="G186" s="2">
        <v>377</v>
      </c>
      <c r="H186" s="3">
        <v>372421.74</v>
      </c>
      <c r="I186" s="6">
        <v>60</v>
      </c>
      <c r="J186" s="2">
        <v>5729</v>
      </c>
      <c r="K186" s="1">
        <v>5676.9319999999998</v>
      </c>
      <c r="L186" s="1">
        <v>6239</v>
      </c>
      <c r="M186" s="2">
        <v>2330689</v>
      </c>
      <c r="N186" s="2">
        <v>377</v>
      </c>
      <c r="O186" s="3">
        <v>364646.25</v>
      </c>
      <c r="P186" s="6">
        <v>59</v>
      </c>
      <c r="Q186" s="2">
        <v>5729</v>
      </c>
      <c r="R186" s="1">
        <v>5675.6319999999996</v>
      </c>
      <c r="S186" s="1">
        <v>6239</v>
      </c>
      <c r="T186" s="2">
        <v>2042201</v>
      </c>
      <c r="U186" s="2">
        <v>330</v>
      </c>
      <c r="V186" s="3">
        <v>310627.83</v>
      </c>
      <c r="W186" s="6">
        <v>50</v>
      </c>
      <c r="X186" s="2">
        <v>5725</v>
      </c>
      <c r="Y186" s="1">
        <v>5675.598</v>
      </c>
      <c r="Z186" s="1">
        <v>6235</v>
      </c>
      <c r="AA186" s="2">
        <v>1952944</v>
      </c>
      <c r="AB186" s="2">
        <v>316</v>
      </c>
      <c r="AC186" s="3">
        <v>294451.40999999997</v>
      </c>
      <c r="AD186" s="6">
        <v>48</v>
      </c>
      <c r="AE186" s="2">
        <v>5721</v>
      </c>
      <c r="AF186" s="1">
        <v>5684.9070000000002</v>
      </c>
      <c r="AG186" s="1">
        <v>6231</v>
      </c>
      <c r="AH186" s="2">
        <v>1938496</v>
      </c>
      <c r="AI186" s="2">
        <v>313</v>
      </c>
      <c r="AJ186" s="3">
        <v>320691.57</v>
      </c>
      <c r="AK186" s="6">
        <v>52</v>
      </c>
      <c r="AL186" s="2">
        <v>5749</v>
      </c>
      <c r="AM186" s="1">
        <v>5672.9319999999998</v>
      </c>
      <c r="AN186" s="1">
        <v>6259</v>
      </c>
      <c r="AO186" s="2">
        <v>1821809</v>
      </c>
      <c r="AP186" s="2">
        <v>295</v>
      </c>
      <c r="AQ186" s="3">
        <v>299529.14</v>
      </c>
      <c r="AR186" s="6">
        <v>48</v>
      </c>
      <c r="AS186" s="2">
        <v>5768</v>
      </c>
      <c r="AT186" s="1">
        <v>5702.4949999999999</v>
      </c>
      <c r="AU186" s="1">
        <v>6278</v>
      </c>
      <c r="AV186" s="2">
        <v>1896624</v>
      </c>
      <c r="AW186" s="2">
        <v>306</v>
      </c>
      <c r="AX186" s="3">
        <v>313381.59999999998</v>
      </c>
      <c r="AY186" s="6">
        <v>50</v>
      </c>
      <c r="AZ186" s="2">
        <v>5755</v>
      </c>
      <c r="BA186" s="1">
        <v>5700.9660000000003</v>
      </c>
      <c r="BB186" s="1">
        <v>6265</v>
      </c>
      <c r="BC186" s="2">
        <v>1866999</v>
      </c>
      <c r="BD186" s="2">
        <v>301</v>
      </c>
      <c r="BE186" s="3">
        <v>308966.36</v>
      </c>
      <c r="BF186" s="6">
        <v>50</v>
      </c>
      <c r="BG186" s="2">
        <v>5760</v>
      </c>
      <c r="BH186" s="1">
        <v>5704.3010000000004</v>
      </c>
      <c r="BI186" s="1">
        <v>6270</v>
      </c>
      <c r="BJ186" s="2">
        <v>1914148</v>
      </c>
      <c r="BK186" s="2">
        <v>308</v>
      </c>
      <c r="BL186" s="3">
        <v>316170.84999999998</v>
      </c>
      <c r="BM186" s="6">
        <v>51</v>
      </c>
      <c r="BN186" s="2">
        <v>5751</v>
      </c>
      <c r="BO186" s="1">
        <v>5703.0339999999997</v>
      </c>
      <c r="BP186" s="1">
        <v>6261</v>
      </c>
      <c r="BQ186" s="2">
        <v>1886320</v>
      </c>
      <c r="BR186" s="2">
        <v>304</v>
      </c>
      <c r="BS186" s="3">
        <v>320887.44</v>
      </c>
      <c r="BT186" s="6">
        <v>52</v>
      </c>
      <c r="BU186" s="2">
        <v>5771</v>
      </c>
      <c r="BV186" s="1">
        <v>5718.1729999999998</v>
      </c>
      <c r="BW186" s="1">
        <v>6281</v>
      </c>
      <c r="BX186" s="2">
        <v>2219899</v>
      </c>
      <c r="BY186" s="2">
        <v>357</v>
      </c>
      <c r="BZ186" s="3">
        <v>350439.21</v>
      </c>
      <c r="CA186" s="6">
        <v>56</v>
      </c>
      <c r="CB186" s="2">
        <v>5752</v>
      </c>
      <c r="CC186" s="1">
        <v>5723.4949999999999</v>
      </c>
      <c r="CD186" s="1">
        <v>6265</v>
      </c>
      <c r="CE186" s="2">
        <v>2434987</v>
      </c>
      <c r="CF186" s="2">
        <v>391</v>
      </c>
      <c r="CG186" s="3">
        <v>408530.49</v>
      </c>
      <c r="CH186" s="6">
        <v>66</v>
      </c>
      <c r="CI186" s="2">
        <v>6722</v>
      </c>
      <c r="CJ186" s="1">
        <v>68309.22</v>
      </c>
      <c r="CK186" s="1">
        <v>34146.32</v>
      </c>
      <c r="CL186" s="1">
        <v>33885.08</v>
      </c>
      <c r="CM186" s="1">
        <v>7249</v>
      </c>
      <c r="CN186" s="2">
        <v>24636849</v>
      </c>
      <c r="CO186" s="2">
        <v>334</v>
      </c>
      <c r="CP186" s="4">
        <v>3980724</v>
      </c>
      <c r="CQ186" s="4">
        <v>54</v>
      </c>
      <c r="CR186" s="4">
        <v>1913883</v>
      </c>
      <c r="CS186" s="4">
        <v>52</v>
      </c>
      <c r="CT186" s="4">
        <v>2066615</v>
      </c>
      <c r="CU186" s="6">
        <v>57</v>
      </c>
      <c r="CV186" s="2" t="s">
        <v>23</v>
      </c>
      <c r="CW186" s="1" t="s">
        <v>23</v>
      </c>
      <c r="CX186" s="1" t="s">
        <v>24</v>
      </c>
      <c r="CY186" s="2" t="s">
        <v>25</v>
      </c>
      <c r="CZ186" s="2" t="s">
        <v>25</v>
      </c>
      <c r="DA186" s="3" t="s">
        <v>25</v>
      </c>
      <c r="DB186" s="6" t="s">
        <v>25</v>
      </c>
      <c r="DC186" s="2" t="s">
        <v>23</v>
      </c>
      <c r="DD186" s="1" t="s">
        <v>23</v>
      </c>
      <c r="DE186" s="1" t="s">
        <v>24</v>
      </c>
      <c r="DF186" s="2" t="s">
        <v>25</v>
      </c>
      <c r="DG186" s="2" t="s">
        <v>25</v>
      </c>
      <c r="DH186" s="3" t="s">
        <v>25</v>
      </c>
      <c r="DI186" s="6" t="s">
        <v>25</v>
      </c>
      <c r="DJ186" s="2" t="s">
        <v>23</v>
      </c>
      <c r="DK186" s="1" t="s">
        <v>23</v>
      </c>
      <c r="DL186" s="1" t="s">
        <v>24</v>
      </c>
      <c r="DM186" s="2" t="s">
        <v>25</v>
      </c>
      <c r="DN186" s="2" t="s">
        <v>25</v>
      </c>
      <c r="DO186" s="3" t="s">
        <v>25</v>
      </c>
      <c r="DP186" s="6" t="s">
        <v>25</v>
      </c>
      <c r="DQ186" s="2" t="s">
        <v>23</v>
      </c>
      <c r="DR186" s="1" t="s">
        <v>23</v>
      </c>
      <c r="DS186" s="1" t="s">
        <v>24</v>
      </c>
      <c r="DT186" s="2" t="s">
        <v>25</v>
      </c>
      <c r="DU186" s="2" t="s">
        <v>25</v>
      </c>
      <c r="DV186" s="3" t="s">
        <v>25</v>
      </c>
      <c r="DW186" s="6" t="s">
        <v>25</v>
      </c>
      <c r="DX186" s="2" t="s">
        <v>23</v>
      </c>
      <c r="DY186" s="1" t="s">
        <v>23</v>
      </c>
      <c r="DZ186" s="1" t="s">
        <v>24</v>
      </c>
      <c r="EA186" s="2" t="s">
        <v>25</v>
      </c>
      <c r="EB186" s="2" t="s">
        <v>25</v>
      </c>
      <c r="EC186" s="3" t="s">
        <v>25</v>
      </c>
      <c r="ED186" s="6" t="s">
        <v>25</v>
      </c>
      <c r="EE186" s="2" t="s">
        <v>23</v>
      </c>
      <c r="EF186" s="1" t="s">
        <v>23</v>
      </c>
      <c r="EG186" s="1" t="s">
        <v>24</v>
      </c>
      <c r="EH186" s="2" t="s">
        <v>25</v>
      </c>
      <c r="EI186" s="2" t="s">
        <v>25</v>
      </c>
      <c r="EJ186" s="3" t="s">
        <v>25</v>
      </c>
      <c r="EK186" s="6" t="s">
        <v>25</v>
      </c>
      <c r="EL186" s="2" t="s">
        <v>23</v>
      </c>
      <c r="EM186" s="1" t="s">
        <v>23</v>
      </c>
      <c r="EN186" s="1" t="s">
        <v>24</v>
      </c>
      <c r="EO186" s="2" t="s">
        <v>25</v>
      </c>
      <c r="EP186" s="2" t="s">
        <v>25</v>
      </c>
      <c r="EQ186" s="3" t="s">
        <v>25</v>
      </c>
      <c r="ER186" s="6" t="s">
        <v>25</v>
      </c>
      <c r="ES186" s="2" t="s">
        <v>23</v>
      </c>
      <c r="ET186" s="1" t="s">
        <v>23</v>
      </c>
      <c r="EU186" s="1" t="s">
        <v>24</v>
      </c>
      <c r="EV186" s="2" t="s">
        <v>25</v>
      </c>
      <c r="EW186" s="2" t="s">
        <v>25</v>
      </c>
      <c r="EX186" s="3" t="s">
        <v>25</v>
      </c>
      <c r="EY186" s="6" t="s">
        <v>25</v>
      </c>
      <c r="EZ186" s="2" t="s">
        <v>23</v>
      </c>
      <c r="FA186" s="1" t="s">
        <v>23</v>
      </c>
      <c r="FB186" s="1" t="s">
        <v>24</v>
      </c>
      <c r="FC186" s="2" t="s">
        <v>25</v>
      </c>
      <c r="FD186" s="2" t="s">
        <v>25</v>
      </c>
      <c r="FE186" s="3" t="s">
        <v>25</v>
      </c>
      <c r="FF186" s="6" t="s">
        <v>25</v>
      </c>
      <c r="FG186" s="2" t="s">
        <v>23</v>
      </c>
      <c r="FH186" s="1" t="s">
        <v>23</v>
      </c>
      <c r="FI186" s="1" t="s">
        <v>24</v>
      </c>
      <c r="FJ186" s="2" t="s">
        <v>25</v>
      </c>
      <c r="FK186" s="2" t="s">
        <v>25</v>
      </c>
      <c r="FL186" s="3" t="s">
        <v>25</v>
      </c>
      <c r="FM186" s="6" t="s">
        <v>25</v>
      </c>
      <c r="FN186" s="2" t="s">
        <v>23</v>
      </c>
      <c r="FO186" s="1" t="s">
        <v>23</v>
      </c>
      <c r="FP186" s="1" t="s">
        <v>24</v>
      </c>
      <c r="FQ186" s="2" t="s">
        <v>25</v>
      </c>
      <c r="FR186" s="2" t="s">
        <v>25</v>
      </c>
      <c r="FS186" s="3" t="s">
        <v>25</v>
      </c>
      <c r="FT186" s="6" t="s">
        <v>25</v>
      </c>
      <c r="FU186" s="2" t="s">
        <v>23</v>
      </c>
      <c r="FV186" s="1" t="s">
        <v>23</v>
      </c>
      <c r="FW186" s="1" t="s">
        <v>24</v>
      </c>
      <c r="FX186" s="2" t="s">
        <v>25</v>
      </c>
      <c r="FY186" s="2" t="s">
        <v>25</v>
      </c>
      <c r="FZ186" s="3" t="s">
        <v>25</v>
      </c>
      <c r="GA186" s="6" t="s">
        <v>25</v>
      </c>
      <c r="GB186" s="2" t="s">
        <v>26</v>
      </c>
      <c r="GC186" s="1" t="s">
        <v>23</v>
      </c>
      <c r="GD186" s="1" t="s">
        <v>23</v>
      </c>
      <c r="GE186" s="1" t="s">
        <v>23</v>
      </c>
      <c r="GF186" s="1" t="s">
        <v>23</v>
      </c>
      <c r="GG186" s="2" t="s">
        <v>25</v>
      </c>
      <c r="GH186" s="2" t="s">
        <v>25</v>
      </c>
      <c r="GI186" s="4" t="s">
        <v>25</v>
      </c>
      <c r="GJ186" s="4" t="s">
        <v>25</v>
      </c>
      <c r="GK186" s="4" t="s">
        <v>25</v>
      </c>
      <c r="GL186" s="4" t="s">
        <v>25</v>
      </c>
      <c r="GM186" s="4" t="s">
        <v>25</v>
      </c>
      <c r="GN186" s="6" t="s">
        <v>25</v>
      </c>
    </row>
    <row r="187" spans="1:196" x14ac:dyDescent="0.2">
      <c r="A187" s="1" t="s">
        <v>197</v>
      </c>
      <c r="B187" s="5" t="s">
        <v>202</v>
      </c>
      <c r="C187" s="2">
        <v>11723</v>
      </c>
      <c r="D187" s="1">
        <v>11642.09</v>
      </c>
      <c r="E187" s="1">
        <v>11927</v>
      </c>
      <c r="F187" s="2">
        <v>6234461</v>
      </c>
      <c r="G187" s="2">
        <v>526</v>
      </c>
      <c r="H187" s="3">
        <v>991380.03</v>
      </c>
      <c r="I187" s="6">
        <v>84</v>
      </c>
      <c r="J187" s="2">
        <v>11711</v>
      </c>
      <c r="K187" s="1">
        <v>11646.91</v>
      </c>
      <c r="L187" s="1">
        <v>11915</v>
      </c>
      <c r="M187" s="2">
        <v>5857892</v>
      </c>
      <c r="N187" s="2">
        <v>494</v>
      </c>
      <c r="O187" s="3">
        <v>901169.64</v>
      </c>
      <c r="P187" s="6">
        <v>76</v>
      </c>
      <c r="Q187" s="2">
        <v>11761</v>
      </c>
      <c r="R187" s="1">
        <v>11672.28</v>
      </c>
      <c r="S187" s="1">
        <v>11965</v>
      </c>
      <c r="T187" s="2">
        <v>4914692</v>
      </c>
      <c r="U187" s="2">
        <v>414</v>
      </c>
      <c r="V187" s="3">
        <v>725039.98</v>
      </c>
      <c r="W187" s="6">
        <v>61</v>
      </c>
      <c r="X187" s="2">
        <v>11767</v>
      </c>
      <c r="Y187" s="1">
        <v>11682.46</v>
      </c>
      <c r="Z187" s="1">
        <v>11971</v>
      </c>
      <c r="AA187" s="2">
        <v>5047444</v>
      </c>
      <c r="AB187" s="2">
        <v>425</v>
      </c>
      <c r="AC187" s="3">
        <v>754653.37</v>
      </c>
      <c r="AD187" s="6">
        <v>63</v>
      </c>
      <c r="AE187" s="2">
        <v>11746</v>
      </c>
      <c r="AF187" s="1">
        <v>11689.58</v>
      </c>
      <c r="AG187" s="1">
        <v>11950</v>
      </c>
      <c r="AH187" s="2">
        <v>5772273</v>
      </c>
      <c r="AI187" s="2">
        <v>485</v>
      </c>
      <c r="AJ187" s="3">
        <v>929823.68</v>
      </c>
      <c r="AK187" s="6">
        <v>78</v>
      </c>
      <c r="AL187" s="2">
        <v>11771</v>
      </c>
      <c r="AM187" s="1">
        <v>11666.52</v>
      </c>
      <c r="AN187" s="1">
        <v>11975</v>
      </c>
      <c r="AO187" s="2">
        <v>7147089</v>
      </c>
      <c r="AP187" s="2">
        <v>602</v>
      </c>
      <c r="AQ187" s="3">
        <v>1300417.8700000001</v>
      </c>
      <c r="AR187" s="6">
        <v>110</v>
      </c>
      <c r="AS187" s="2">
        <v>11781</v>
      </c>
      <c r="AT187" s="1">
        <v>11694.28</v>
      </c>
      <c r="AU187" s="1">
        <v>11985</v>
      </c>
      <c r="AV187" s="2">
        <v>6936664</v>
      </c>
      <c r="AW187" s="2">
        <v>583</v>
      </c>
      <c r="AX187" s="3">
        <v>1268357.24</v>
      </c>
      <c r="AY187" s="6">
        <v>107</v>
      </c>
      <c r="AZ187" s="2">
        <v>11788</v>
      </c>
      <c r="BA187" s="1">
        <v>11706.9</v>
      </c>
      <c r="BB187" s="1">
        <v>11992</v>
      </c>
      <c r="BC187" s="2">
        <v>7894601</v>
      </c>
      <c r="BD187" s="2">
        <v>663</v>
      </c>
      <c r="BE187" s="3">
        <v>1472783.03</v>
      </c>
      <c r="BF187" s="6">
        <v>124</v>
      </c>
      <c r="BG187" s="2">
        <v>11806</v>
      </c>
      <c r="BH187" s="1">
        <v>11709.98</v>
      </c>
      <c r="BI187" s="1">
        <v>12010</v>
      </c>
      <c r="BJ187" s="2">
        <v>6207079</v>
      </c>
      <c r="BK187" s="2">
        <v>521</v>
      </c>
      <c r="BL187" s="3">
        <v>1099174.49</v>
      </c>
      <c r="BM187" s="6">
        <v>92</v>
      </c>
      <c r="BN187" s="2">
        <v>11795</v>
      </c>
      <c r="BO187" s="1">
        <v>11699.47</v>
      </c>
      <c r="BP187" s="1">
        <v>11999</v>
      </c>
      <c r="BQ187" s="2">
        <v>4883641</v>
      </c>
      <c r="BR187" s="2">
        <v>410</v>
      </c>
      <c r="BS187" s="3">
        <v>768974.95</v>
      </c>
      <c r="BT187" s="6">
        <v>65</v>
      </c>
      <c r="BU187" s="2">
        <v>11786</v>
      </c>
      <c r="BV187" s="1">
        <v>11716.83</v>
      </c>
      <c r="BW187" s="1">
        <v>11990</v>
      </c>
      <c r="BX187" s="2">
        <v>5734492</v>
      </c>
      <c r="BY187" s="2">
        <v>481</v>
      </c>
      <c r="BZ187" s="3">
        <v>893626.83</v>
      </c>
      <c r="CA187" s="6">
        <v>75</v>
      </c>
      <c r="CB187" s="2">
        <v>11815</v>
      </c>
      <c r="CC187" s="1">
        <v>11740.65</v>
      </c>
      <c r="CD187" s="1">
        <v>12019</v>
      </c>
      <c r="CE187" s="2">
        <v>6189939</v>
      </c>
      <c r="CF187" s="2">
        <v>518</v>
      </c>
      <c r="CG187" s="3">
        <v>1018207.62</v>
      </c>
      <c r="CH187" s="6">
        <v>85</v>
      </c>
      <c r="CI187" s="2">
        <v>14636</v>
      </c>
      <c r="CJ187" s="1">
        <v>140267.70000000001</v>
      </c>
      <c r="CK187" s="1">
        <v>69976.97</v>
      </c>
      <c r="CL187" s="1">
        <v>70260.75</v>
      </c>
      <c r="CM187" s="1">
        <v>14840</v>
      </c>
      <c r="CN187" s="2">
        <v>72820272</v>
      </c>
      <c r="CO187" s="2">
        <v>512</v>
      </c>
      <c r="CP187" s="4">
        <v>12123666</v>
      </c>
      <c r="CQ187" s="4">
        <v>85</v>
      </c>
      <c r="CR187" s="4">
        <v>6921090</v>
      </c>
      <c r="CS187" s="4">
        <v>98</v>
      </c>
      <c r="CT187" s="4">
        <v>5202928</v>
      </c>
      <c r="CU187" s="6">
        <v>73</v>
      </c>
      <c r="CV187" s="2" t="s">
        <v>23</v>
      </c>
      <c r="CW187" s="1" t="s">
        <v>23</v>
      </c>
      <c r="CX187" s="1" t="s">
        <v>24</v>
      </c>
      <c r="CY187" s="2" t="s">
        <v>25</v>
      </c>
      <c r="CZ187" s="2" t="s">
        <v>25</v>
      </c>
      <c r="DA187" s="3" t="s">
        <v>25</v>
      </c>
      <c r="DB187" s="6" t="s">
        <v>25</v>
      </c>
      <c r="DC187" s="2" t="s">
        <v>23</v>
      </c>
      <c r="DD187" s="1" t="s">
        <v>23</v>
      </c>
      <c r="DE187" s="1" t="s">
        <v>24</v>
      </c>
      <c r="DF187" s="2" t="s">
        <v>25</v>
      </c>
      <c r="DG187" s="2" t="s">
        <v>25</v>
      </c>
      <c r="DH187" s="3" t="s">
        <v>25</v>
      </c>
      <c r="DI187" s="6" t="s">
        <v>25</v>
      </c>
      <c r="DJ187" s="2" t="s">
        <v>23</v>
      </c>
      <c r="DK187" s="1" t="s">
        <v>23</v>
      </c>
      <c r="DL187" s="1" t="s">
        <v>24</v>
      </c>
      <c r="DM187" s="2" t="s">
        <v>25</v>
      </c>
      <c r="DN187" s="2" t="s">
        <v>25</v>
      </c>
      <c r="DO187" s="3" t="s">
        <v>25</v>
      </c>
      <c r="DP187" s="6" t="s">
        <v>25</v>
      </c>
      <c r="DQ187" s="2" t="s">
        <v>23</v>
      </c>
      <c r="DR187" s="1" t="s">
        <v>23</v>
      </c>
      <c r="DS187" s="1" t="s">
        <v>24</v>
      </c>
      <c r="DT187" s="2" t="s">
        <v>25</v>
      </c>
      <c r="DU187" s="2" t="s">
        <v>25</v>
      </c>
      <c r="DV187" s="3" t="s">
        <v>25</v>
      </c>
      <c r="DW187" s="6" t="s">
        <v>25</v>
      </c>
      <c r="DX187" s="2" t="s">
        <v>23</v>
      </c>
      <c r="DY187" s="1" t="s">
        <v>23</v>
      </c>
      <c r="DZ187" s="1" t="s">
        <v>24</v>
      </c>
      <c r="EA187" s="2" t="s">
        <v>25</v>
      </c>
      <c r="EB187" s="2" t="s">
        <v>25</v>
      </c>
      <c r="EC187" s="3" t="s">
        <v>25</v>
      </c>
      <c r="ED187" s="6" t="s">
        <v>25</v>
      </c>
      <c r="EE187" s="2" t="s">
        <v>23</v>
      </c>
      <c r="EF187" s="1" t="s">
        <v>23</v>
      </c>
      <c r="EG187" s="1" t="s">
        <v>24</v>
      </c>
      <c r="EH187" s="2" t="s">
        <v>25</v>
      </c>
      <c r="EI187" s="2" t="s">
        <v>25</v>
      </c>
      <c r="EJ187" s="3" t="s">
        <v>25</v>
      </c>
      <c r="EK187" s="6" t="s">
        <v>25</v>
      </c>
      <c r="EL187" s="2" t="s">
        <v>23</v>
      </c>
      <c r="EM187" s="1" t="s">
        <v>23</v>
      </c>
      <c r="EN187" s="1" t="s">
        <v>24</v>
      </c>
      <c r="EO187" s="2" t="s">
        <v>25</v>
      </c>
      <c r="EP187" s="2" t="s">
        <v>25</v>
      </c>
      <c r="EQ187" s="3" t="s">
        <v>25</v>
      </c>
      <c r="ER187" s="6" t="s">
        <v>25</v>
      </c>
      <c r="ES187" s="2" t="s">
        <v>23</v>
      </c>
      <c r="ET187" s="1" t="s">
        <v>23</v>
      </c>
      <c r="EU187" s="1" t="s">
        <v>24</v>
      </c>
      <c r="EV187" s="2" t="s">
        <v>25</v>
      </c>
      <c r="EW187" s="2" t="s">
        <v>25</v>
      </c>
      <c r="EX187" s="3" t="s">
        <v>25</v>
      </c>
      <c r="EY187" s="6" t="s">
        <v>25</v>
      </c>
      <c r="EZ187" s="2" t="s">
        <v>23</v>
      </c>
      <c r="FA187" s="1" t="s">
        <v>23</v>
      </c>
      <c r="FB187" s="1" t="s">
        <v>24</v>
      </c>
      <c r="FC187" s="2" t="s">
        <v>25</v>
      </c>
      <c r="FD187" s="2" t="s">
        <v>25</v>
      </c>
      <c r="FE187" s="3" t="s">
        <v>25</v>
      </c>
      <c r="FF187" s="6" t="s">
        <v>25</v>
      </c>
      <c r="FG187" s="2" t="s">
        <v>23</v>
      </c>
      <c r="FH187" s="1" t="s">
        <v>23</v>
      </c>
      <c r="FI187" s="1" t="s">
        <v>24</v>
      </c>
      <c r="FJ187" s="2" t="s">
        <v>25</v>
      </c>
      <c r="FK187" s="2" t="s">
        <v>25</v>
      </c>
      <c r="FL187" s="3" t="s">
        <v>25</v>
      </c>
      <c r="FM187" s="6" t="s">
        <v>25</v>
      </c>
      <c r="FN187" s="2" t="s">
        <v>23</v>
      </c>
      <c r="FO187" s="1" t="s">
        <v>23</v>
      </c>
      <c r="FP187" s="1" t="s">
        <v>24</v>
      </c>
      <c r="FQ187" s="2" t="s">
        <v>25</v>
      </c>
      <c r="FR187" s="2" t="s">
        <v>25</v>
      </c>
      <c r="FS187" s="3" t="s">
        <v>25</v>
      </c>
      <c r="FT187" s="6" t="s">
        <v>25</v>
      </c>
      <c r="FU187" s="2" t="s">
        <v>23</v>
      </c>
      <c r="FV187" s="1" t="s">
        <v>23</v>
      </c>
      <c r="FW187" s="1" t="s">
        <v>24</v>
      </c>
      <c r="FX187" s="2" t="s">
        <v>25</v>
      </c>
      <c r="FY187" s="2" t="s">
        <v>25</v>
      </c>
      <c r="FZ187" s="3" t="s">
        <v>25</v>
      </c>
      <c r="GA187" s="6" t="s">
        <v>25</v>
      </c>
      <c r="GB187" s="2" t="s">
        <v>26</v>
      </c>
      <c r="GC187" s="1" t="s">
        <v>23</v>
      </c>
      <c r="GD187" s="1" t="s">
        <v>23</v>
      </c>
      <c r="GE187" s="1" t="s">
        <v>23</v>
      </c>
      <c r="GF187" s="1" t="s">
        <v>23</v>
      </c>
      <c r="GG187" s="2" t="s">
        <v>25</v>
      </c>
      <c r="GH187" s="2" t="s">
        <v>25</v>
      </c>
      <c r="GI187" s="4" t="s">
        <v>25</v>
      </c>
      <c r="GJ187" s="4" t="s">
        <v>25</v>
      </c>
      <c r="GK187" s="4" t="s">
        <v>25</v>
      </c>
      <c r="GL187" s="4" t="s">
        <v>25</v>
      </c>
      <c r="GM187" s="4" t="s">
        <v>25</v>
      </c>
      <c r="GN187" s="6" t="s">
        <v>25</v>
      </c>
    </row>
    <row r="188" spans="1:196" x14ac:dyDescent="0.2">
      <c r="A188" s="1" t="s">
        <v>197</v>
      </c>
      <c r="B188" s="5" t="s">
        <v>203</v>
      </c>
      <c r="C188" s="2">
        <v>4756</v>
      </c>
      <c r="D188" s="1">
        <v>4726.0320000000002</v>
      </c>
      <c r="E188" s="1">
        <v>5562</v>
      </c>
      <c r="F188" s="2">
        <v>2217826</v>
      </c>
      <c r="G188" s="2">
        <v>401</v>
      </c>
      <c r="H188" s="3">
        <v>384321.05</v>
      </c>
      <c r="I188" s="6">
        <v>70</v>
      </c>
      <c r="J188" s="2">
        <v>4757</v>
      </c>
      <c r="K188" s="1">
        <v>4717.8609999999999</v>
      </c>
      <c r="L188" s="1">
        <v>5563</v>
      </c>
      <c r="M188" s="2">
        <v>2126496</v>
      </c>
      <c r="N188" s="2">
        <v>385</v>
      </c>
      <c r="O188" s="3">
        <v>357866.65</v>
      </c>
      <c r="P188" s="6">
        <v>65</v>
      </c>
      <c r="Q188" s="2">
        <v>4758</v>
      </c>
      <c r="R188" s="1">
        <v>4729.3620000000001</v>
      </c>
      <c r="S188" s="1">
        <v>5564</v>
      </c>
      <c r="T188" s="2">
        <v>1932472</v>
      </c>
      <c r="U188" s="2">
        <v>349</v>
      </c>
      <c r="V188" s="3">
        <v>316313.18</v>
      </c>
      <c r="W188" s="6">
        <v>57</v>
      </c>
      <c r="X188" s="2">
        <v>4758</v>
      </c>
      <c r="Y188" s="1">
        <v>4731.3649999999998</v>
      </c>
      <c r="Z188" s="1">
        <v>5564</v>
      </c>
      <c r="AA188" s="2">
        <v>1849493</v>
      </c>
      <c r="AB188" s="2">
        <v>334</v>
      </c>
      <c r="AC188" s="3">
        <v>307016.09000000003</v>
      </c>
      <c r="AD188" s="6">
        <v>55</v>
      </c>
      <c r="AE188" s="2">
        <v>4762</v>
      </c>
      <c r="AF188" s="1">
        <v>4733.1629999999996</v>
      </c>
      <c r="AG188" s="1">
        <v>5567</v>
      </c>
      <c r="AH188" s="2">
        <v>1789805</v>
      </c>
      <c r="AI188" s="2">
        <v>323</v>
      </c>
      <c r="AJ188" s="3">
        <v>316989.03999999998</v>
      </c>
      <c r="AK188" s="6">
        <v>57</v>
      </c>
      <c r="AL188" s="2">
        <v>4757</v>
      </c>
      <c r="AM188" s="1">
        <v>4729.96</v>
      </c>
      <c r="AN188" s="1">
        <v>5562</v>
      </c>
      <c r="AO188" s="2">
        <v>1932583</v>
      </c>
      <c r="AP188" s="2">
        <v>349</v>
      </c>
      <c r="AQ188" s="3">
        <v>351525.95</v>
      </c>
      <c r="AR188" s="6">
        <v>64</v>
      </c>
      <c r="AS188" s="2">
        <v>4759</v>
      </c>
      <c r="AT188" s="1">
        <v>4735.83</v>
      </c>
      <c r="AU188" s="1">
        <v>5564</v>
      </c>
      <c r="AV188" s="2">
        <v>1778710</v>
      </c>
      <c r="AW188" s="2">
        <v>321</v>
      </c>
      <c r="AX188" s="3">
        <v>321481.45</v>
      </c>
      <c r="AY188" s="6">
        <v>58</v>
      </c>
      <c r="AZ188" s="2">
        <v>4777</v>
      </c>
      <c r="BA188" s="1">
        <v>4742.192</v>
      </c>
      <c r="BB188" s="1">
        <v>5582</v>
      </c>
      <c r="BC188" s="2">
        <v>1855385</v>
      </c>
      <c r="BD188" s="2">
        <v>335</v>
      </c>
      <c r="BE188" s="3">
        <v>334183.18</v>
      </c>
      <c r="BF188" s="6">
        <v>60</v>
      </c>
      <c r="BG188" s="2">
        <v>4771</v>
      </c>
      <c r="BH188" s="1">
        <v>4739.4979999999996</v>
      </c>
      <c r="BI188" s="1">
        <v>5576</v>
      </c>
      <c r="BJ188" s="2">
        <v>1823405</v>
      </c>
      <c r="BK188" s="2">
        <v>329</v>
      </c>
      <c r="BL188" s="3">
        <v>331081.02</v>
      </c>
      <c r="BM188" s="6">
        <v>60</v>
      </c>
      <c r="BN188" s="2">
        <v>4778</v>
      </c>
      <c r="BO188" s="1">
        <v>4744.6660000000002</v>
      </c>
      <c r="BP188" s="1">
        <v>5583</v>
      </c>
      <c r="BQ188" s="2">
        <v>1853852</v>
      </c>
      <c r="BR188" s="2">
        <v>334</v>
      </c>
      <c r="BS188" s="3">
        <v>335447.7</v>
      </c>
      <c r="BT188" s="6">
        <v>61</v>
      </c>
      <c r="BU188" s="2">
        <v>4776</v>
      </c>
      <c r="BV188" s="1">
        <v>4743.125</v>
      </c>
      <c r="BW188" s="1">
        <v>5581</v>
      </c>
      <c r="BX188" s="2">
        <v>2110994</v>
      </c>
      <c r="BY188" s="2">
        <v>381</v>
      </c>
      <c r="BZ188" s="3">
        <v>364985.4</v>
      </c>
      <c r="CA188" s="6">
        <v>66</v>
      </c>
      <c r="CB188" s="2">
        <v>4786</v>
      </c>
      <c r="CC188" s="1">
        <v>4748.8950000000004</v>
      </c>
      <c r="CD188" s="1">
        <v>5591</v>
      </c>
      <c r="CE188" s="2">
        <v>2342162</v>
      </c>
      <c r="CF188" s="2">
        <v>422</v>
      </c>
      <c r="CG188" s="3">
        <v>418695.46</v>
      </c>
      <c r="CH188" s="6">
        <v>75</v>
      </c>
      <c r="CI188" s="2">
        <v>5664</v>
      </c>
      <c r="CJ188" s="1">
        <v>56821.86</v>
      </c>
      <c r="CK188" s="1">
        <v>28392.69</v>
      </c>
      <c r="CL188" s="1">
        <v>28431.94</v>
      </c>
      <c r="CM188" s="1">
        <v>6470</v>
      </c>
      <c r="CN188" s="2">
        <v>23613173</v>
      </c>
      <c r="CO188" s="2">
        <v>364</v>
      </c>
      <c r="CP188" s="4">
        <v>4139894</v>
      </c>
      <c r="CQ188" s="4">
        <v>64</v>
      </c>
      <c r="CR188" s="4">
        <v>2015885</v>
      </c>
      <c r="CS188" s="4">
        <v>62</v>
      </c>
      <c r="CT188" s="4">
        <v>2107631</v>
      </c>
      <c r="CU188" s="6">
        <v>65</v>
      </c>
      <c r="CV188" s="2" t="s">
        <v>23</v>
      </c>
      <c r="CW188" s="1" t="s">
        <v>23</v>
      </c>
      <c r="CX188" s="1" t="s">
        <v>24</v>
      </c>
      <c r="CY188" s="2" t="s">
        <v>25</v>
      </c>
      <c r="CZ188" s="2" t="s">
        <v>25</v>
      </c>
      <c r="DA188" s="3" t="s">
        <v>25</v>
      </c>
      <c r="DB188" s="6" t="s">
        <v>25</v>
      </c>
      <c r="DC188" s="2" t="s">
        <v>23</v>
      </c>
      <c r="DD188" s="1" t="s">
        <v>23</v>
      </c>
      <c r="DE188" s="1" t="s">
        <v>24</v>
      </c>
      <c r="DF188" s="2" t="s">
        <v>25</v>
      </c>
      <c r="DG188" s="2" t="s">
        <v>25</v>
      </c>
      <c r="DH188" s="3" t="s">
        <v>25</v>
      </c>
      <c r="DI188" s="6" t="s">
        <v>25</v>
      </c>
      <c r="DJ188" s="2" t="s">
        <v>23</v>
      </c>
      <c r="DK188" s="1" t="s">
        <v>23</v>
      </c>
      <c r="DL188" s="1" t="s">
        <v>24</v>
      </c>
      <c r="DM188" s="2" t="s">
        <v>25</v>
      </c>
      <c r="DN188" s="2" t="s">
        <v>25</v>
      </c>
      <c r="DO188" s="3" t="s">
        <v>25</v>
      </c>
      <c r="DP188" s="6" t="s">
        <v>25</v>
      </c>
      <c r="DQ188" s="2" t="s">
        <v>23</v>
      </c>
      <c r="DR188" s="1" t="s">
        <v>23</v>
      </c>
      <c r="DS188" s="1" t="s">
        <v>24</v>
      </c>
      <c r="DT188" s="2" t="s">
        <v>25</v>
      </c>
      <c r="DU188" s="2" t="s">
        <v>25</v>
      </c>
      <c r="DV188" s="3" t="s">
        <v>25</v>
      </c>
      <c r="DW188" s="6" t="s">
        <v>25</v>
      </c>
      <c r="DX188" s="2" t="s">
        <v>23</v>
      </c>
      <c r="DY188" s="1" t="s">
        <v>23</v>
      </c>
      <c r="DZ188" s="1" t="s">
        <v>24</v>
      </c>
      <c r="EA188" s="2" t="s">
        <v>25</v>
      </c>
      <c r="EB188" s="2" t="s">
        <v>25</v>
      </c>
      <c r="EC188" s="3" t="s">
        <v>25</v>
      </c>
      <c r="ED188" s="6" t="s">
        <v>25</v>
      </c>
      <c r="EE188" s="2" t="s">
        <v>23</v>
      </c>
      <c r="EF188" s="1" t="s">
        <v>23</v>
      </c>
      <c r="EG188" s="1" t="s">
        <v>24</v>
      </c>
      <c r="EH188" s="2" t="s">
        <v>25</v>
      </c>
      <c r="EI188" s="2" t="s">
        <v>25</v>
      </c>
      <c r="EJ188" s="3" t="s">
        <v>25</v>
      </c>
      <c r="EK188" s="6" t="s">
        <v>25</v>
      </c>
      <c r="EL188" s="2" t="s">
        <v>23</v>
      </c>
      <c r="EM188" s="1" t="s">
        <v>23</v>
      </c>
      <c r="EN188" s="1" t="s">
        <v>24</v>
      </c>
      <c r="EO188" s="2" t="s">
        <v>25</v>
      </c>
      <c r="EP188" s="2" t="s">
        <v>25</v>
      </c>
      <c r="EQ188" s="3" t="s">
        <v>25</v>
      </c>
      <c r="ER188" s="6" t="s">
        <v>25</v>
      </c>
      <c r="ES188" s="2" t="s">
        <v>23</v>
      </c>
      <c r="ET188" s="1" t="s">
        <v>23</v>
      </c>
      <c r="EU188" s="1" t="s">
        <v>24</v>
      </c>
      <c r="EV188" s="2" t="s">
        <v>25</v>
      </c>
      <c r="EW188" s="2" t="s">
        <v>25</v>
      </c>
      <c r="EX188" s="3" t="s">
        <v>25</v>
      </c>
      <c r="EY188" s="6" t="s">
        <v>25</v>
      </c>
      <c r="EZ188" s="2" t="s">
        <v>23</v>
      </c>
      <c r="FA188" s="1" t="s">
        <v>23</v>
      </c>
      <c r="FB188" s="1" t="s">
        <v>24</v>
      </c>
      <c r="FC188" s="2" t="s">
        <v>25</v>
      </c>
      <c r="FD188" s="2" t="s">
        <v>25</v>
      </c>
      <c r="FE188" s="3" t="s">
        <v>25</v>
      </c>
      <c r="FF188" s="6" t="s">
        <v>25</v>
      </c>
      <c r="FG188" s="2" t="s">
        <v>23</v>
      </c>
      <c r="FH188" s="1" t="s">
        <v>23</v>
      </c>
      <c r="FI188" s="1" t="s">
        <v>24</v>
      </c>
      <c r="FJ188" s="2" t="s">
        <v>25</v>
      </c>
      <c r="FK188" s="2" t="s">
        <v>25</v>
      </c>
      <c r="FL188" s="3" t="s">
        <v>25</v>
      </c>
      <c r="FM188" s="6" t="s">
        <v>25</v>
      </c>
      <c r="FN188" s="2" t="s">
        <v>23</v>
      </c>
      <c r="FO188" s="1" t="s">
        <v>23</v>
      </c>
      <c r="FP188" s="1" t="s">
        <v>24</v>
      </c>
      <c r="FQ188" s="2" t="s">
        <v>25</v>
      </c>
      <c r="FR188" s="2" t="s">
        <v>25</v>
      </c>
      <c r="FS188" s="3" t="s">
        <v>25</v>
      </c>
      <c r="FT188" s="6" t="s">
        <v>25</v>
      </c>
      <c r="FU188" s="2" t="s">
        <v>23</v>
      </c>
      <c r="FV188" s="1" t="s">
        <v>23</v>
      </c>
      <c r="FW188" s="1" t="s">
        <v>24</v>
      </c>
      <c r="FX188" s="2" t="s">
        <v>25</v>
      </c>
      <c r="FY188" s="2" t="s">
        <v>25</v>
      </c>
      <c r="FZ188" s="3" t="s">
        <v>25</v>
      </c>
      <c r="GA188" s="6" t="s">
        <v>25</v>
      </c>
      <c r="GB188" s="2" t="s">
        <v>26</v>
      </c>
      <c r="GC188" s="1" t="s">
        <v>23</v>
      </c>
      <c r="GD188" s="1" t="s">
        <v>23</v>
      </c>
      <c r="GE188" s="1" t="s">
        <v>23</v>
      </c>
      <c r="GF188" s="1" t="s">
        <v>23</v>
      </c>
      <c r="GG188" s="2" t="s">
        <v>25</v>
      </c>
      <c r="GH188" s="2" t="s">
        <v>25</v>
      </c>
      <c r="GI188" s="4" t="s">
        <v>25</v>
      </c>
      <c r="GJ188" s="4" t="s">
        <v>25</v>
      </c>
      <c r="GK188" s="4" t="s">
        <v>25</v>
      </c>
      <c r="GL188" s="4" t="s">
        <v>25</v>
      </c>
      <c r="GM188" s="4" t="s">
        <v>25</v>
      </c>
      <c r="GN188" s="6" t="s">
        <v>25</v>
      </c>
    </row>
    <row r="189" spans="1:196" x14ac:dyDescent="0.2">
      <c r="A189" s="1" t="s">
        <v>197</v>
      </c>
      <c r="B189" s="5" t="s">
        <v>197</v>
      </c>
      <c r="C189" s="2">
        <v>18580</v>
      </c>
      <c r="D189" s="1">
        <v>18365.16</v>
      </c>
      <c r="E189" s="1">
        <v>20201</v>
      </c>
      <c r="F189" s="2">
        <v>9036630</v>
      </c>
      <c r="G189" s="2">
        <v>453</v>
      </c>
      <c r="H189" s="3">
        <v>1492150.14</v>
      </c>
      <c r="I189" s="6">
        <v>75</v>
      </c>
      <c r="J189" s="2">
        <v>18562</v>
      </c>
      <c r="K189" s="1">
        <v>18322.62</v>
      </c>
      <c r="L189" s="1">
        <v>20181</v>
      </c>
      <c r="M189" s="2">
        <v>8445803</v>
      </c>
      <c r="N189" s="2">
        <v>424</v>
      </c>
      <c r="O189" s="3">
        <v>1367432.03</v>
      </c>
      <c r="P189" s="6">
        <v>69</v>
      </c>
      <c r="Q189" s="2">
        <v>18575</v>
      </c>
      <c r="R189" s="1">
        <v>18345.75</v>
      </c>
      <c r="S189" s="1">
        <v>20193</v>
      </c>
      <c r="T189" s="2">
        <v>7151367</v>
      </c>
      <c r="U189" s="2">
        <v>359</v>
      </c>
      <c r="V189" s="3">
        <v>1109231.1100000001</v>
      </c>
      <c r="W189" s="6">
        <v>56</v>
      </c>
      <c r="X189" s="2">
        <v>18607</v>
      </c>
      <c r="Y189" s="1">
        <v>18365.18</v>
      </c>
      <c r="Z189" s="1">
        <v>20225</v>
      </c>
      <c r="AA189" s="2">
        <v>6801738</v>
      </c>
      <c r="AB189" s="2">
        <v>341</v>
      </c>
      <c r="AC189" s="3">
        <v>1044568.83</v>
      </c>
      <c r="AD189" s="6">
        <v>52</v>
      </c>
      <c r="AE189" s="2">
        <v>18620</v>
      </c>
      <c r="AF189" s="1">
        <v>18377.080000000002</v>
      </c>
      <c r="AG189" s="1">
        <v>20238</v>
      </c>
      <c r="AH189" s="2">
        <v>6479162</v>
      </c>
      <c r="AI189" s="2">
        <v>324</v>
      </c>
      <c r="AJ189" s="3">
        <v>1076332.94</v>
      </c>
      <c r="AK189" s="6">
        <v>54</v>
      </c>
      <c r="AL189" s="2">
        <v>19015</v>
      </c>
      <c r="AM189" s="1">
        <v>18279.48</v>
      </c>
      <c r="AN189" s="1">
        <v>20633</v>
      </c>
      <c r="AO189" s="2">
        <v>6244843</v>
      </c>
      <c r="AP189" s="2">
        <v>315</v>
      </c>
      <c r="AQ189" s="3">
        <v>1050782.3799999999</v>
      </c>
      <c r="AR189" s="6">
        <v>53</v>
      </c>
      <c r="AS189" s="2">
        <v>19580</v>
      </c>
      <c r="AT189" s="1">
        <v>18130</v>
      </c>
      <c r="AU189" s="1">
        <v>21197</v>
      </c>
      <c r="AV189" s="2">
        <v>6056207</v>
      </c>
      <c r="AW189" s="2">
        <v>309</v>
      </c>
      <c r="AX189" s="3">
        <v>1037180.22</v>
      </c>
      <c r="AY189" s="6">
        <v>53</v>
      </c>
      <c r="AZ189" s="2">
        <v>19287</v>
      </c>
      <c r="BA189" s="1">
        <v>18190.330000000002</v>
      </c>
      <c r="BB189" s="1">
        <v>20904</v>
      </c>
      <c r="BC189" s="2">
        <v>5797942</v>
      </c>
      <c r="BD189" s="2">
        <v>294</v>
      </c>
      <c r="BE189" s="3">
        <v>979899.15</v>
      </c>
      <c r="BF189" s="6">
        <v>50</v>
      </c>
      <c r="BG189" s="2">
        <v>19208</v>
      </c>
      <c r="BH189" s="1">
        <v>18308.96</v>
      </c>
      <c r="BI189" s="1">
        <v>20829</v>
      </c>
      <c r="BJ189" s="2">
        <v>6324324</v>
      </c>
      <c r="BK189" s="2">
        <v>319</v>
      </c>
      <c r="BL189" s="3">
        <v>1092776.1499999999</v>
      </c>
      <c r="BM189" s="6">
        <v>55</v>
      </c>
      <c r="BN189" s="2">
        <v>18660</v>
      </c>
      <c r="BO189" s="1">
        <v>18445.55</v>
      </c>
      <c r="BP189" s="1">
        <v>20279</v>
      </c>
      <c r="BQ189" s="2">
        <v>6510439</v>
      </c>
      <c r="BR189" s="2">
        <v>325</v>
      </c>
      <c r="BS189" s="3">
        <v>1128485.82</v>
      </c>
      <c r="BT189" s="6">
        <v>56</v>
      </c>
      <c r="BU189" s="2">
        <v>18659</v>
      </c>
      <c r="BV189" s="1">
        <v>18460.21</v>
      </c>
      <c r="BW189" s="1">
        <v>20278</v>
      </c>
      <c r="BX189" s="2">
        <v>7370168</v>
      </c>
      <c r="BY189" s="2">
        <v>367</v>
      </c>
      <c r="BZ189" s="3">
        <v>1203184.3799999999</v>
      </c>
      <c r="CA189" s="6">
        <v>60</v>
      </c>
      <c r="CB189" s="2">
        <v>18700</v>
      </c>
      <c r="CC189" s="1">
        <v>18494.48</v>
      </c>
      <c r="CD189" s="1">
        <v>20319</v>
      </c>
      <c r="CE189" s="2">
        <v>8322542</v>
      </c>
      <c r="CF189" s="2">
        <v>414</v>
      </c>
      <c r="CG189" s="3">
        <v>1378830.05</v>
      </c>
      <c r="CH189" s="6">
        <v>69</v>
      </c>
      <c r="CI189" s="2">
        <v>26784</v>
      </c>
      <c r="CJ189" s="1">
        <v>220083.8</v>
      </c>
      <c r="CK189" s="1">
        <v>109572</v>
      </c>
      <c r="CL189" s="1">
        <v>110478.3</v>
      </c>
      <c r="CM189" s="1">
        <v>28513</v>
      </c>
      <c r="CN189" s="2">
        <v>84541157</v>
      </c>
      <c r="CO189" s="2">
        <v>361</v>
      </c>
      <c r="CP189" s="4">
        <v>13960689</v>
      </c>
      <c r="CQ189" s="4">
        <v>60</v>
      </c>
      <c r="CR189" s="4">
        <v>6541888</v>
      </c>
      <c r="CS189" s="4">
        <v>56</v>
      </c>
      <c r="CT189" s="4">
        <v>7419037</v>
      </c>
      <c r="CU189" s="6">
        <v>63</v>
      </c>
      <c r="CV189" s="2" t="s">
        <v>23</v>
      </c>
      <c r="CW189" s="1" t="s">
        <v>23</v>
      </c>
      <c r="CX189" s="1" t="s">
        <v>24</v>
      </c>
      <c r="CY189" s="2" t="s">
        <v>25</v>
      </c>
      <c r="CZ189" s="2" t="s">
        <v>25</v>
      </c>
      <c r="DA189" s="3" t="s">
        <v>25</v>
      </c>
      <c r="DB189" s="6" t="s">
        <v>25</v>
      </c>
      <c r="DC189" s="2" t="s">
        <v>23</v>
      </c>
      <c r="DD189" s="1" t="s">
        <v>23</v>
      </c>
      <c r="DE189" s="1" t="s">
        <v>24</v>
      </c>
      <c r="DF189" s="2" t="s">
        <v>25</v>
      </c>
      <c r="DG189" s="2" t="s">
        <v>25</v>
      </c>
      <c r="DH189" s="3" t="s">
        <v>25</v>
      </c>
      <c r="DI189" s="6" t="s">
        <v>25</v>
      </c>
      <c r="DJ189" s="2" t="s">
        <v>23</v>
      </c>
      <c r="DK189" s="1" t="s">
        <v>23</v>
      </c>
      <c r="DL189" s="1" t="s">
        <v>24</v>
      </c>
      <c r="DM189" s="2" t="s">
        <v>25</v>
      </c>
      <c r="DN189" s="2" t="s">
        <v>25</v>
      </c>
      <c r="DO189" s="3" t="s">
        <v>25</v>
      </c>
      <c r="DP189" s="6" t="s">
        <v>25</v>
      </c>
      <c r="DQ189" s="2" t="s">
        <v>23</v>
      </c>
      <c r="DR189" s="1" t="s">
        <v>23</v>
      </c>
      <c r="DS189" s="1" t="s">
        <v>24</v>
      </c>
      <c r="DT189" s="2" t="s">
        <v>25</v>
      </c>
      <c r="DU189" s="2" t="s">
        <v>25</v>
      </c>
      <c r="DV189" s="3" t="s">
        <v>25</v>
      </c>
      <c r="DW189" s="6" t="s">
        <v>25</v>
      </c>
      <c r="DX189" s="2" t="s">
        <v>23</v>
      </c>
      <c r="DY189" s="1" t="s">
        <v>23</v>
      </c>
      <c r="DZ189" s="1" t="s">
        <v>24</v>
      </c>
      <c r="EA189" s="2" t="s">
        <v>25</v>
      </c>
      <c r="EB189" s="2" t="s">
        <v>25</v>
      </c>
      <c r="EC189" s="3" t="s">
        <v>25</v>
      </c>
      <c r="ED189" s="6" t="s">
        <v>25</v>
      </c>
      <c r="EE189" s="2" t="s">
        <v>23</v>
      </c>
      <c r="EF189" s="1" t="s">
        <v>23</v>
      </c>
      <c r="EG189" s="1" t="s">
        <v>24</v>
      </c>
      <c r="EH189" s="2" t="s">
        <v>25</v>
      </c>
      <c r="EI189" s="2" t="s">
        <v>25</v>
      </c>
      <c r="EJ189" s="3" t="s">
        <v>25</v>
      </c>
      <c r="EK189" s="6" t="s">
        <v>25</v>
      </c>
      <c r="EL189" s="2" t="s">
        <v>23</v>
      </c>
      <c r="EM189" s="1" t="s">
        <v>23</v>
      </c>
      <c r="EN189" s="1" t="s">
        <v>24</v>
      </c>
      <c r="EO189" s="2" t="s">
        <v>25</v>
      </c>
      <c r="EP189" s="2" t="s">
        <v>25</v>
      </c>
      <c r="EQ189" s="3" t="s">
        <v>25</v>
      </c>
      <c r="ER189" s="6" t="s">
        <v>25</v>
      </c>
      <c r="ES189" s="2" t="s">
        <v>23</v>
      </c>
      <c r="ET189" s="1" t="s">
        <v>23</v>
      </c>
      <c r="EU189" s="1" t="s">
        <v>24</v>
      </c>
      <c r="EV189" s="2" t="s">
        <v>25</v>
      </c>
      <c r="EW189" s="2" t="s">
        <v>25</v>
      </c>
      <c r="EX189" s="3" t="s">
        <v>25</v>
      </c>
      <c r="EY189" s="6" t="s">
        <v>25</v>
      </c>
      <c r="EZ189" s="2" t="s">
        <v>23</v>
      </c>
      <c r="FA189" s="1" t="s">
        <v>23</v>
      </c>
      <c r="FB189" s="1" t="s">
        <v>24</v>
      </c>
      <c r="FC189" s="2" t="s">
        <v>25</v>
      </c>
      <c r="FD189" s="2" t="s">
        <v>25</v>
      </c>
      <c r="FE189" s="3" t="s">
        <v>25</v>
      </c>
      <c r="FF189" s="6" t="s">
        <v>25</v>
      </c>
      <c r="FG189" s="2" t="s">
        <v>23</v>
      </c>
      <c r="FH189" s="1" t="s">
        <v>23</v>
      </c>
      <c r="FI189" s="1" t="s">
        <v>24</v>
      </c>
      <c r="FJ189" s="2" t="s">
        <v>25</v>
      </c>
      <c r="FK189" s="2" t="s">
        <v>25</v>
      </c>
      <c r="FL189" s="3" t="s">
        <v>25</v>
      </c>
      <c r="FM189" s="6" t="s">
        <v>25</v>
      </c>
      <c r="FN189" s="2" t="s">
        <v>23</v>
      </c>
      <c r="FO189" s="1" t="s">
        <v>23</v>
      </c>
      <c r="FP189" s="1" t="s">
        <v>24</v>
      </c>
      <c r="FQ189" s="2" t="s">
        <v>25</v>
      </c>
      <c r="FR189" s="2" t="s">
        <v>25</v>
      </c>
      <c r="FS189" s="3" t="s">
        <v>25</v>
      </c>
      <c r="FT189" s="6" t="s">
        <v>25</v>
      </c>
      <c r="FU189" s="2" t="s">
        <v>23</v>
      </c>
      <c r="FV189" s="1" t="s">
        <v>23</v>
      </c>
      <c r="FW189" s="1" t="s">
        <v>24</v>
      </c>
      <c r="FX189" s="2" t="s">
        <v>25</v>
      </c>
      <c r="FY189" s="2" t="s">
        <v>25</v>
      </c>
      <c r="FZ189" s="3" t="s">
        <v>25</v>
      </c>
      <c r="GA189" s="6" t="s">
        <v>25</v>
      </c>
      <c r="GB189" s="2" t="s">
        <v>26</v>
      </c>
      <c r="GC189" s="1" t="s">
        <v>23</v>
      </c>
      <c r="GD189" s="1" t="s">
        <v>23</v>
      </c>
      <c r="GE189" s="1" t="s">
        <v>23</v>
      </c>
      <c r="GF189" s="1" t="s">
        <v>23</v>
      </c>
      <c r="GG189" s="2" t="s">
        <v>25</v>
      </c>
      <c r="GH189" s="2" t="s">
        <v>25</v>
      </c>
      <c r="GI189" s="4" t="s">
        <v>25</v>
      </c>
      <c r="GJ189" s="4" t="s">
        <v>25</v>
      </c>
      <c r="GK189" s="4" t="s">
        <v>25</v>
      </c>
      <c r="GL189" s="4" t="s">
        <v>25</v>
      </c>
      <c r="GM189" s="4" t="s">
        <v>25</v>
      </c>
      <c r="GN189" s="6" t="s">
        <v>25</v>
      </c>
    </row>
    <row r="190" spans="1:196" x14ac:dyDescent="0.2">
      <c r="A190" s="1" t="s">
        <v>197</v>
      </c>
      <c r="B190" s="5" t="s">
        <v>40</v>
      </c>
      <c r="C190" s="2">
        <v>47828</v>
      </c>
      <c r="D190" s="1">
        <v>47509.07</v>
      </c>
      <c r="E190" s="1">
        <v>49632</v>
      </c>
      <c r="F190" s="2">
        <v>30337659</v>
      </c>
      <c r="G190" s="2">
        <v>615</v>
      </c>
      <c r="H190" s="3">
        <v>5402384.9500000002</v>
      </c>
      <c r="I190" s="6">
        <v>110</v>
      </c>
      <c r="J190" s="2">
        <v>47843</v>
      </c>
      <c r="K190" s="1">
        <v>47452.44</v>
      </c>
      <c r="L190" s="1">
        <v>49655</v>
      </c>
      <c r="M190" s="2">
        <v>27503031</v>
      </c>
      <c r="N190" s="2">
        <v>558</v>
      </c>
      <c r="O190" s="3">
        <v>4792093.7300000004</v>
      </c>
      <c r="P190" s="6">
        <v>97</v>
      </c>
      <c r="Q190" s="2">
        <v>47898</v>
      </c>
      <c r="R190" s="1">
        <v>47497.11</v>
      </c>
      <c r="S190" s="1">
        <v>49687</v>
      </c>
      <c r="T190" s="2">
        <v>23359439</v>
      </c>
      <c r="U190" s="2">
        <v>474</v>
      </c>
      <c r="V190" s="3">
        <v>3943225.95</v>
      </c>
      <c r="W190" s="6">
        <v>80</v>
      </c>
      <c r="X190" s="2">
        <v>47955</v>
      </c>
      <c r="Y190" s="1">
        <v>47597.57</v>
      </c>
      <c r="Z190" s="1">
        <v>49744</v>
      </c>
      <c r="AA190" s="2">
        <v>22871001</v>
      </c>
      <c r="AB190" s="2">
        <v>463</v>
      </c>
      <c r="AC190" s="3">
        <v>3884248.28</v>
      </c>
      <c r="AD190" s="6">
        <v>79</v>
      </c>
      <c r="AE190" s="2">
        <v>47934</v>
      </c>
      <c r="AF190" s="1">
        <v>47589.41</v>
      </c>
      <c r="AG190" s="1">
        <v>49723</v>
      </c>
      <c r="AH190" s="2">
        <v>22607302</v>
      </c>
      <c r="AI190" s="2">
        <v>458</v>
      </c>
      <c r="AJ190" s="3">
        <v>4286852.1100000003</v>
      </c>
      <c r="AK190" s="6">
        <v>87</v>
      </c>
      <c r="AL190" s="2">
        <v>47993</v>
      </c>
      <c r="AM190" s="1">
        <v>47595.07</v>
      </c>
      <c r="AN190" s="1">
        <v>49781</v>
      </c>
      <c r="AO190" s="2">
        <v>24081093</v>
      </c>
      <c r="AP190" s="2">
        <v>488</v>
      </c>
      <c r="AQ190" s="3">
        <v>4757340.76</v>
      </c>
      <c r="AR190" s="6">
        <v>96</v>
      </c>
      <c r="AS190" s="2">
        <v>48072</v>
      </c>
      <c r="AT190" s="1">
        <v>47630.35</v>
      </c>
      <c r="AU190" s="1">
        <v>49862</v>
      </c>
      <c r="AV190" s="2">
        <v>26112525</v>
      </c>
      <c r="AW190" s="2">
        <v>529</v>
      </c>
      <c r="AX190" s="3">
        <v>5329770.8499999996</v>
      </c>
      <c r="AY190" s="6">
        <v>108</v>
      </c>
      <c r="AZ190" s="2">
        <v>48031</v>
      </c>
      <c r="BA190" s="1">
        <v>47609.97</v>
      </c>
      <c r="BB190" s="1">
        <v>49822</v>
      </c>
      <c r="BC190" s="2">
        <v>24542275</v>
      </c>
      <c r="BD190" s="2">
        <v>497</v>
      </c>
      <c r="BE190" s="3">
        <v>4897177.5999999996</v>
      </c>
      <c r="BF190" s="6">
        <v>99</v>
      </c>
      <c r="BG190" s="2">
        <v>48057</v>
      </c>
      <c r="BH190" s="1">
        <v>47661.46</v>
      </c>
      <c r="BI190" s="1">
        <v>49873</v>
      </c>
      <c r="BJ190" s="2">
        <v>24683718</v>
      </c>
      <c r="BK190" s="2">
        <v>499</v>
      </c>
      <c r="BL190" s="3">
        <v>4930140.6900000004</v>
      </c>
      <c r="BM190" s="6">
        <v>100</v>
      </c>
      <c r="BN190" s="2">
        <v>48090</v>
      </c>
      <c r="BO190" s="1">
        <v>47703.95</v>
      </c>
      <c r="BP190" s="1">
        <v>49881</v>
      </c>
      <c r="BQ190" s="2">
        <v>22068414</v>
      </c>
      <c r="BR190" s="2">
        <v>446</v>
      </c>
      <c r="BS190" s="3">
        <v>4230130.0999999996</v>
      </c>
      <c r="BT190" s="6">
        <v>85</v>
      </c>
      <c r="BU190" s="2">
        <v>48142</v>
      </c>
      <c r="BV190" s="1">
        <v>47734.9</v>
      </c>
      <c r="BW190" s="1">
        <v>49931</v>
      </c>
      <c r="BX190" s="2">
        <v>24724149</v>
      </c>
      <c r="BY190" s="2">
        <v>499</v>
      </c>
      <c r="BZ190" s="3">
        <v>4451984.2699999996</v>
      </c>
      <c r="CA190" s="6">
        <v>90</v>
      </c>
      <c r="CB190" s="2">
        <v>48160</v>
      </c>
      <c r="CC190" s="1">
        <v>47806.34</v>
      </c>
      <c r="CD190" s="1">
        <v>49912</v>
      </c>
      <c r="CE190" s="2">
        <v>29692878</v>
      </c>
      <c r="CF190" s="2">
        <v>599</v>
      </c>
      <c r="CG190" s="3">
        <v>5492470.4299999997</v>
      </c>
      <c r="CH190" s="6">
        <v>111</v>
      </c>
      <c r="CI190" s="2">
        <v>55634</v>
      </c>
      <c r="CJ190" s="1">
        <v>571386.69999999995</v>
      </c>
      <c r="CK190" s="1">
        <v>285419.59999999998</v>
      </c>
      <c r="CL190" s="1">
        <v>285692.7</v>
      </c>
      <c r="CM190" s="1">
        <v>57489</v>
      </c>
      <c r="CN190" s="2">
        <v>302583473</v>
      </c>
      <c r="CO190" s="2">
        <v>512</v>
      </c>
      <c r="CP190" s="4">
        <v>56397715</v>
      </c>
      <c r="CQ190" s="4">
        <v>96</v>
      </c>
      <c r="CR190" s="4">
        <v>29013465</v>
      </c>
      <c r="CS190" s="4">
        <v>98</v>
      </c>
      <c r="CT190" s="4">
        <v>27386882</v>
      </c>
      <c r="CU190" s="6">
        <v>93</v>
      </c>
      <c r="CV190" s="2">
        <v>325</v>
      </c>
      <c r="CW190" s="1">
        <v>321.60000000000002</v>
      </c>
      <c r="CX190" s="1">
        <v>325</v>
      </c>
      <c r="CY190" s="2">
        <v>28977</v>
      </c>
      <c r="CZ190" s="2">
        <v>90</v>
      </c>
      <c r="DA190" s="3">
        <v>26868.67</v>
      </c>
      <c r="DB190" s="6">
        <v>84</v>
      </c>
      <c r="DC190" s="2">
        <v>329</v>
      </c>
      <c r="DD190" s="1">
        <v>321</v>
      </c>
      <c r="DE190" s="1">
        <v>329</v>
      </c>
      <c r="DF190" s="2">
        <v>21970</v>
      </c>
      <c r="DG190" s="2">
        <v>68</v>
      </c>
      <c r="DH190" s="3">
        <v>17759.79</v>
      </c>
      <c r="DI190" s="6">
        <v>55</v>
      </c>
      <c r="DJ190" s="2">
        <v>324</v>
      </c>
      <c r="DK190" s="1">
        <v>319.06799999999998</v>
      </c>
      <c r="DL190" s="1">
        <v>324</v>
      </c>
      <c r="DM190" s="2">
        <v>15041</v>
      </c>
      <c r="DN190" s="2">
        <v>47</v>
      </c>
      <c r="DO190" s="3">
        <v>12936.85</v>
      </c>
      <c r="DP190" s="6">
        <v>41</v>
      </c>
      <c r="DQ190" s="2">
        <v>324</v>
      </c>
      <c r="DR190" s="1">
        <v>316.83199999999999</v>
      </c>
      <c r="DS190" s="1">
        <v>324</v>
      </c>
      <c r="DT190" s="2">
        <v>9222</v>
      </c>
      <c r="DU190" s="2">
        <v>29</v>
      </c>
      <c r="DV190" s="3">
        <v>9154.3799999999992</v>
      </c>
      <c r="DW190" s="6">
        <v>29</v>
      </c>
      <c r="DX190" s="2">
        <v>319</v>
      </c>
      <c r="DY190" s="1">
        <v>315.99900000000002</v>
      </c>
      <c r="DZ190" s="1">
        <v>319</v>
      </c>
      <c r="EA190" s="2">
        <v>6334</v>
      </c>
      <c r="EB190" s="2">
        <v>20</v>
      </c>
      <c r="EC190" s="3">
        <v>6509.57</v>
      </c>
      <c r="ED190" s="6">
        <v>21</v>
      </c>
      <c r="EE190" s="2">
        <v>324</v>
      </c>
      <c r="EF190" s="1">
        <v>319.03199999999998</v>
      </c>
      <c r="EG190" s="1">
        <v>324</v>
      </c>
      <c r="EH190" s="2">
        <v>6443</v>
      </c>
      <c r="EI190" s="2">
        <v>20</v>
      </c>
      <c r="EJ190" s="3">
        <v>6420.54</v>
      </c>
      <c r="EK190" s="6">
        <v>20</v>
      </c>
      <c r="EL190" s="2">
        <v>323</v>
      </c>
      <c r="EM190" s="1">
        <v>317.73200000000003</v>
      </c>
      <c r="EN190" s="1">
        <v>323</v>
      </c>
      <c r="EO190" s="2">
        <v>5136</v>
      </c>
      <c r="EP190" s="2">
        <v>16</v>
      </c>
      <c r="EQ190" s="3">
        <v>4964.96</v>
      </c>
      <c r="ER190" s="6">
        <v>16</v>
      </c>
      <c r="ES190" s="2">
        <v>326</v>
      </c>
      <c r="ET190" s="1">
        <v>317.298</v>
      </c>
      <c r="EU190" s="1">
        <v>326</v>
      </c>
      <c r="EV190" s="2">
        <v>5109</v>
      </c>
      <c r="EW190" s="2">
        <v>16</v>
      </c>
      <c r="EX190" s="3">
        <v>4856</v>
      </c>
      <c r="EY190" s="6">
        <v>15</v>
      </c>
      <c r="EZ190" s="2">
        <v>323</v>
      </c>
      <c r="FA190" s="1">
        <v>316.90100000000001</v>
      </c>
      <c r="FB190" s="1">
        <v>323</v>
      </c>
      <c r="FC190" s="2">
        <v>5752</v>
      </c>
      <c r="FD190" s="2">
        <v>18</v>
      </c>
      <c r="FE190" s="3">
        <v>5356.14</v>
      </c>
      <c r="FF190" s="6">
        <v>17</v>
      </c>
      <c r="FG190" s="2">
        <v>328</v>
      </c>
      <c r="FH190" s="1">
        <v>318.767</v>
      </c>
      <c r="FI190" s="1">
        <v>328</v>
      </c>
      <c r="FJ190" s="2">
        <v>7271</v>
      </c>
      <c r="FK190" s="2">
        <v>23</v>
      </c>
      <c r="FL190" s="3">
        <v>6959.74</v>
      </c>
      <c r="FM190" s="6">
        <v>22</v>
      </c>
      <c r="FN190" s="2">
        <v>322</v>
      </c>
      <c r="FO190" s="1">
        <v>318.70100000000002</v>
      </c>
      <c r="FP190" s="1">
        <v>322</v>
      </c>
      <c r="FQ190" s="2">
        <v>11498</v>
      </c>
      <c r="FR190" s="2">
        <v>36</v>
      </c>
      <c r="FS190" s="3">
        <v>11080.4</v>
      </c>
      <c r="FT190" s="6">
        <v>35</v>
      </c>
      <c r="FU190" s="2">
        <v>322</v>
      </c>
      <c r="FV190" s="1">
        <v>319.13200000000001</v>
      </c>
      <c r="FW190" s="1">
        <v>322</v>
      </c>
      <c r="FX190" s="2">
        <v>23048</v>
      </c>
      <c r="FY190" s="2">
        <v>72</v>
      </c>
      <c r="FZ190" s="3">
        <v>22243.06</v>
      </c>
      <c r="GA190" s="6">
        <v>70</v>
      </c>
      <c r="GB190" s="2">
        <v>400</v>
      </c>
      <c r="GC190" s="1">
        <v>3822.0479999999998</v>
      </c>
      <c r="GD190" s="1">
        <v>2213.4079999999999</v>
      </c>
      <c r="GE190" s="1">
        <v>1621.2470000000001</v>
      </c>
      <c r="GF190" s="1">
        <v>400</v>
      </c>
      <c r="GG190" s="2">
        <v>145801</v>
      </c>
      <c r="GH190" s="2">
        <v>38</v>
      </c>
      <c r="GI190" s="4">
        <v>135105</v>
      </c>
      <c r="GJ190" s="4">
        <v>35</v>
      </c>
      <c r="GK190" s="4">
        <v>45474</v>
      </c>
      <c r="GL190" s="4">
        <v>21</v>
      </c>
      <c r="GM190" s="4">
        <v>89629</v>
      </c>
      <c r="GN190" s="6">
        <v>55</v>
      </c>
    </row>
    <row r="191" spans="1:196" x14ac:dyDescent="0.2">
      <c r="A191" s="1" t="s">
        <v>204</v>
      </c>
      <c r="B191" s="5" t="s">
        <v>205</v>
      </c>
      <c r="C191" s="2">
        <v>2491</v>
      </c>
      <c r="D191" s="1">
        <v>2478.498</v>
      </c>
      <c r="E191" s="1">
        <v>2524</v>
      </c>
      <c r="F191" s="2">
        <v>5168521</v>
      </c>
      <c r="G191" s="2">
        <v>2058</v>
      </c>
      <c r="H191" s="3">
        <v>1411097.46</v>
      </c>
      <c r="I191" s="6">
        <v>562</v>
      </c>
      <c r="J191" s="2">
        <v>2491</v>
      </c>
      <c r="K191" s="1">
        <v>2480.5</v>
      </c>
      <c r="L191" s="1">
        <v>2527</v>
      </c>
      <c r="M191" s="2">
        <v>4475826</v>
      </c>
      <c r="N191" s="2">
        <v>1779</v>
      </c>
      <c r="O191" s="3">
        <v>1170096.47</v>
      </c>
      <c r="P191" s="6">
        <v>465</v>
      </c>
      <c r="Q191" s="2">
        <v>2493</v>
      </c>
      <c r="R191" s="1">
        <v>2479.299</v>
      </c>
      <c r="S191" s="1">
        <v>2527</v>
      </c>
      <c r="T191" s="2">
        <v>4002665</v>
      </c>
      <c r="U191" s="2">
        <v>1593</v>
      </c>
      <c r="V191" s="3">
        <v>1080933.8899999999</v>
      </c>
      <c r="W191" s="6">
        <v>430</v>
      </c>
      <c r="X191" s="2">
        <v>2496</v>
      </c>
      <c r="Y191" s="1">
        <v>2478.7979999999998</v>
      </c>
      <c r="Z191" s="1">
        <v>2529</v>
      </c>
      <c r="AA191" s="2">
        <v>3872547</v>
      </c>
      <c r="AB191" s="2">
        <v>1542</v>
      </c>
      <c r="AC191" s="3">
        <v>1066177.96</v>
      </c>
      <c r="AD191" s="6">
        <v>425</v>
      </c>
      <c r="AE191" s="2">
        <v>2490</v>
      </c>
      <c r="AF191" s="1">
        <v>2472.1979999999999</v>
      </c>
      <c r="AG191" s="1">
        <v>2524</v>
      </c>
      <c r="AH191" s="2">
        <v>3766059</v>
      </c>
      <c r="AI191" s="2">
        <v>1503</v>
      </c>
      <c r="AJ191" s="3">
        <v>1072874.8400000001</v>
      </c>
      <c r="AK191" s="6">
        <v>428</v>
      </c>
      <c r="AL191" s="2">
        <v>2500</v>
      </c>
      <c r="AM191" s="1">
        <v>2470.4989999999998</v>
      </c>
      <c r="AN191" s="1">
        <v>2534</v>
      </c>
      <c r="AO191" s="2">
        <v>4122378</v>
      </c>
      <c r="AP191" s="2">
        <v>1646</v>
      </c>
      <c r="AQ191" s="3">
        <v>1162720.21</v>
      </c>
      <c r="AR191" s="6">
        <v>464</v>
      </c>
      <c r="AS191" s="2">
        <v>2508</v>
      </c>
      <c r="AT191" s="1">
        <v>2471.9299999999998</v>
      </c>
      <c r="AU191" s="1">
        <v>2542</v>
      </c>
      <c r="AV191" s="2">
        <v>4352530</v>
      </c>
      <c r="AW191" s="2">
        <v>1737</v>
      </c>
      <c r="AX191" s="3">
        <v>1248783.71</v>
      </c>
      <c r="AY191" s="6">
        <v>498</v>
      </c>
      <c r="AZ191" s="2">
        <v>2486</v>
      </c>
      <c r="BA191" s="1">
        <v>2464.5650000000001</v>
      </c>
      <c r="BB191" s="1">
        <v>2521</v>
      </c>
      <c r="BC191" s="2">
        <v>3936485</v>
      </c>
      <c r="BD191" s="2">
        <v>1575</v>
      </c>
      <c r="BE191" s="3">
        <v>1136247.1200000001</v>
      </c>
      <c r="BF191" s="6">
        <v>455</v>
      </c>
      <c r="BG191" s="2">
        <v>2492</v>
      </c>
      <c r="BH191" s="1">
        <v>2469.3989999999999</v>
      </c>
      <c r="BI191" s="1">
        <v>2527</v>
      </c>
      <c r="BJ191" s="2">
        <v>4435229</v>
      </c>
      <c r="BK191" s="2">
        <v>1771</v>
      </c>
      <c r="BL191" s="3">
        <v>1296825.8999999999</v>
      </c>
      <c r="BM191" s="6">
        <v>518</v>
      </c>
      <c r="BN191" s="2">
        <v>2482</v>
      </c>
      <c r="BO191" s="1">
        <v>2469.0010000000002</v>
      </c>
      <c r="BP191" s="1">
        <v>2513</v>
      </c>
      <c r="BQ191" s="2">
        <v>3940540</v>
      </c>
      <c r="BR191" s="2">
        <v>1576</v>
      </c>
      <c r="BS191" s="3">
        <v>1146071.1499999999</v>
      </c>
      <c r="BT191" s="6">
        <v>458</v>
      </c>
      <c r="BU191" s="2">
        <v>2488</v>
      </c>
      <c r="BV191" s="1">
        <v>2473.2330000000002</v>
      </c>
      <c r="BW191" s="1">
        <v>2520</v>
      </c>
      <c r="BX191" s="2">
        <v>4288664</v>
      </c>
      <c r="BY191" s="2">
        <v>1712</v>
      </c>
      <c r="BZ191" s="3">
        <v>1184500.28</v>
      </c>
      <c r="CA191" s="6">
        <v>473</v>
      </c>
      <c r="CB191" s="2">
        <v>2483</v>
      </c>
      <c r="CC191" s="1">
        <v>2475.7330000000002</v>
      </c>
      <c r="CD191" s="1">
        <v>2512</v>
      </c>
      <c r="CE191" s="2">
        <v>5097678</v>
      </c>
      <c r="CF191" s="2">
        <v>2035</v>
      </c>
      <c r="CG191" s="3">
        <v>1475900.41</v>
      </c>
      <c r="CH191" s="6">
        <v>589</v>
      </c>
      <c r="CI191" s="2">
        <v>2832</v>
      </c>
      <c r="CJ191" s="1">
        <v>29683.62</v>
      </c>
      <c r="CK191" s="1">
        <v>14811.54</v>
      </c>
      <c r="CL191" s="1">
        <v>14909.92</v>
      </c>
      <c r="CM191" s="1">
        <v>2874</v>
      </c>
      <c r="CN191" s="2">
        <v>51459132</v>
      </c>
      <c r="CO191" s="2">
        <v>1708</v>
      </c>
      <c r="CP191" s="4">
        <v>14452217</v>
      </c>
      <c r="CQ191" s="4">
        <v>480</v>
      </c>
      <c r="CR191" s="4">
        <v>7207823</v>
      </c>
      <c r="CS191" s="4">
        <v>480</v>
      </c>
      <c r="CT191" s="4">
        <v>7241463</v>
      </c>
      <c r="CU191" s="6">
        <v>479</v>
      </c>
      <c r="CV191" s="2">
        <v>2458</v>
      </c>
      <c r="CW191" s="1">
        <v>2453.5549999999998</v>
      </c>
      <c r="CX191" s="1">
        <v>2493</v>
      </c>
      <c r="CY191" s="2">
        <v>750295</v>
      </c>
      <c r="CZ191" s="2">
        <v>302</v>
      </c>
      <c r="DA191" s="3">
        <v>861733.55</v>
      </c>
      <c r="DB191" s="6">
        <v>346</v>
      </c>
      <c r="DC191" s="2">
        <v>2457</v>
      </c>
      <c r="DD191" s="1">
        <v>2451.3960000000002</v>
      </c>
      <c r="DE191" s="1">
        <v>2495</v>
      </c>
      <c r="DF191" s="2">
        <v>558677</v>
      </c>
      <c r="DG191" s="2">
        <v>224</v>
      </c>
      <c r="DH191" s="3">
        <v>574410.18000000005</v>
      </c>
      <c r="DI191" s="6">
        <v>231</v>
      </c>
      <c r="DJ191" s="2">
        <v>2461</v>
      </c>
      <c r="DK191" s="1">
        <v>2450.8310000000001</v>
      </c>
      <c r="DL191" s="1">
        <v>2497</v>
      </c>
      <c r="DM191" s="2">
        <v>390898</v>
      </c>
      <c r="DN191" s="2">
        <v>157</v>
      </c>
      <c r="DO191" s="3">
        <v>436188.98</v>
      </c>
      <c r="DP191" s="6">
        <v>175</v>
      </c>
      <c r="DQ191" s="2">
        <v>2470</v>
      </c>
      <c r="DR191" s="1">
        <v>2453.6309999999999</v>
      </c>
      <c r="DS191" s="1">
        <v>2505</v>
      </c>
      <c r="DT191" s="2">
        <v>273267</v>
      </c>
      <c r="DU191" s="2">
        <v>110</v>
      </c>
      <c r="DV191" s="3">
        <v>337777.87</v>
      </c>
      <c r="DW191" s="6">
        <v>136</v>
      </c>
      <c r="DX191" s="2">
        <v>2461</v>
      </c>
      <c r="DY191" s="1">
        <v>2447.6</v>
      </c>
      <c r="DZ191" s="1">
        <v>2496</v>
      </c>
      <c r="EA191" s="2">
        <v>208750</v>
      </c>
      <c r="EB191" s="2">
        <v>84</v>
      </c>
      <c r="EC191" s="3">
        <v>275563.69</v>
      </c>
      <c r="ED191" s="6">
        <v>111</v>
      </c>
      <c r="EE191" s="2">
        <v>2466</v>
      </c>
      <c r="EF191" s="1">
        <v>2444.7979999999998</v>
      </c>
      <c r="EG191" s="1">
        <v>2501</v>
      </c>
      <c r="EH191" s="2">
        <v>213090</v>
      </c>
      <c r="EI191" s="2">
        <v>86</v>
      </c>
      <c r="EJ191" s="3">
        <v>274600.86</v>
      </c>
      <c r="EK191" s="6">
        <v>111</v>
      </c>
      <c r="EL191" s="2">
        <v>2474</v>
      </c>
      <c r="EM191" s="1">
        <v>2442.1959999999999</v>
      </c>
      <c r="EN191" s="1">
        <v>2509</v>
      </c>
      <c r="EO191" s="2">
        <v>155125</v>
      </c>
      <c r="EP191" s="2">
        <v>63</v>
      </c>
      <c r="EQ191" s="3">
        <v>191140.23</v>
      </c>
      <c r="ER191" s="6">
        <v>77</v>
      </c>
      <c r="ES191" s="2">
        <v>2455</v>
      </c>
      <c r="ET191" s="1">
        <v>2434.9</v>
      </c>
      <c r="EU191" s="1">
        <v>2491</v>
      </c>
      <c r="EV191" s="2">
        <v>158158</v>
      </c>
      <c r="EW191" s="2">
        <v>64</v>
      </c>
      <c r="EX191" s="3">
        <v>193078.41</v>
      </c>
      <c r="EY191" s="6">
        <v>78</v>
      </c>
      <c r="EZ191" s="2">
        <v>2457</v>
      </c>
      <c r="FA191" s="1">
        <v>2441.4989999999998</v>
      </c>
      <c r="FB191" s="1">
        <v>2493</v>
      </c>
      <c r="FC191" s="2">
        <v>193192</v>
      </c>
      <c r="FD191" s="2">
        <v>78</v>
      </c>
      <c r="FE191" s="3">
        <v>232966.39</v>
      </c>
      <c r="FF191" s="6">
        <v>94</v>
      </c>
      <c r="FG191" s="2">
        <v>2454</v>
      </c>
      <c r="FH191" s="1">
        <v>2441.067</v>
      </c>
      <c r="FI191" s="1">
        <v>2487</v>
      </c>
      <c r="FJ191" s="2">
        <v>269340</v>
      </c>
      <c r="FK191" s="2">
        <v>109</v>
      </c>
      <c r="FL191" s="3">
        <v>328250.52</v>
      </c>
      <c r="FM191" s="6">
        <v>133</v>
      </c>
      <c r="FN191" s="2">
        <v>2451</v>
      </c>
      <c r="FO191" s="1">
        <v>2439.0010000000002</v>
      </c>
      <c r="FP191" s="1">
        <v>2485</v>
      </c>
      <c r="FQ191" s="2">
        <v>401120</v>
      </c>
      <c r="FR191" s="2">
        <v>162</v>
      </c>
      <c r="FS191" s="3">
        <v>489315.61</v>
      </c>
      <c r="FT191" s="6">
        <v>198</v>
      </c>
      <c r="FU191" s="2">
        <v>2451</v>
      </c>
      <c r="FV191" s="1">
        <v>2442.3679999999999</v>
      </c>
      <c r="FW191" s="1">
        <v>2482</v>
      </c>
      <c r="FX191" s="2">
        <v>692566</v>
      </c>
      <c r="FY191" s="2">
        <v>280</v>
      </c>
      <c r="FZ191" s="3">
        <v>846892.17</v>
      </c>
      <c r="GA191" s="6">
        <v>342</v>
      </c>
      <c r="GB191" s="2">
        <v>2689</v>
      </c>
      <c r="GC191" s="1">
        <v>29342.799999999999</v>
      </c>
      <c r="GD191" s="1">
        <v>17040.240000000002</v>
      </c>
      <c r="GE191" s="1">
        <v>12301.93</v>
      </c>
      <c r="GF191" s="1">
        <v>2731</v>
      </c>
      <c r="GG191" s="2">
        <v>4264476</v>
      </c>
      <c r="GH191" s="2">
        <v>143</v>
      </c>
      <c r="GI191" s="4">
        <v>5041902</v>
      </c>
      <c r="GJ191" s="4">
        <v>169</v>
      </c>
      <c r="GK191" s="4">
        <v>1905083</v>
      </c>
      <c r="GL191" s="4">
        <v>110</v>
      </c>
      <c r="GM191" s="4">
        <v>3136791</v>
      </c>
      <c r="GN191" s="6">
        <v>251</v>
      </c>
    </row>
    <row r="192" spans="1:196" x14ac:dyDescent="0.2">
      <c r="A192" s="1" t="s">
        <v>204</v>
      </c>
      <c r="B192" s="5" t="s">
        <v>206</v>
      </c>
      <c r="C192" s="2">
        <v>10951</v>
      </c>
      <c r="D192" s="1">
        <v>10852.58</v>
      </c>
      <c r="E192" s="1">
        <v>11058</v>
      </c>
      <c r="F192" s="2">
        <v>5850645</v>
      </c>
      <c r="G192" s="2">
        <v>534</v>
      </c>
      <c r="H192" s="3">
        <v>1021207.49</v>
      </c>
      <c r="I192" s="6">
        <v>93</v>
      </c>
      <c r="J192" s="2">
        <v>10961</v>
      </c>
      <c r="K192" s="1">
        <v>10844.12</v>
      </c>
      <c r="L192" s="1">
        <v>11068</v>
      </c>
      <c r="M192" s="2">
        <v>5184413</v>
      </c>
      <c r="N192" s="2">
        <v>473</v>
      </c>
      <c r="O192" s="3">
        <v>873314.87</v>
      </c>
      <c r="P192" s="6">
        <v>80</v>
      </c>
      <c r="Q192" s="2">
        <v>10962</v>
      </c>
      <c r="R192" s="1">
        <v>10849.76</v>
      </c>
      <c r="S192" s="1">
        <v>11070</v>
      </c>
      <c r="T192" s="2">
        <v>4602224</v>
      </c>
      <c r="U192" s="2">
        <v>420</v>
      </c>
      <c r="V192" s="3">
        <v>750465.02</v>
      </c>
      <c r="W192" s="6">
        <v>68</v>
      </c>
      <c r="X192" s="2">
        <v>10947</v>
      </c>
      <c r="Y192" s="1">
        <v>10846.22</v>
      </c>
      <c r="Z192" s="1">
        <v>11055</v>
      </c>
      <c r="AA192" s="2">
        <v>4485214</v>
      </c>
      <c r="AB192" s="2">
        <v>409</v>
      </c>
      <c r="AC192" s="3">
        <v>734404.41</v>
      </c>
      <c r="AD192" s="6">
        <v>67</v>
      </c>
      <c r="AE192" s="2">
        <v>10947</v>
      </c>
      <c r="AF192" s="1">
        <v>10852.99</v>
      </c>
      <c r="AG192" s="1">
        <v>11054</v>
      </c>
      <c r="AH192" s="2">
        <v>4171022</v>
      </c>
      <c r="AI192" s="2">
        <v>381</v>
      </c>
      <c r="AJ192" s="3">
        <v>707279.89</v>
      </c>
      <c r="AK192" s="6">
        <v>65</v>
      </c>
      <c r="AL192" s="2">
        <v>10973</v>
      </c>
      <c r="AM192" s="1">
        <v>10842.32</v>
      </c>
      <c r="AN192" s="1">
        <v>11081</v>
      </c>
      <c r="AO192" s="2">
        <v>4495587</v>
      </c>
      <c r="AP192" s="2">
        <v>411</v>
      </c>
      <c r="AQ192" s="3">
        <v>765138.87</v>
      </c>
      <c r="AR192" s="6">
        <v>70</v>
      </c>
      <c r="AS192" s="2">
        <v>10961</v>
      </c>
      <c r="AT192" s="1">
        <v>10830.55</v>
      </c>
      <c r="AU192" s="1">
        <v>11067</v>
      </c>
      <c r="AV192" s="2">
        <v>4032600</v>
      </c>
      <c r="AW192" s="2">
        <v>369</v>
      </c>
      <c r="AX192" s="3">
        <v>676589.37</v>
      </c>
      <c r="AY192" s="6">
        <v>62</v>
      </c>
      <c r="AZ192" s="2">
        <v>10979</v>
      </c>
      <c r="BA192" s="1">
        <v>10841.87</v>
      </c>
      <c r="BB192" s="1">
        <v>11085</v>
      </c>
      <c r="BC192" s="2">
        <v>4198300</v>
      </c>
      <c r="BD192" s="2">
        <v>384</v>
      </c>
      <c r="BE192" s="3">
        <v>702409.12</v>
      </c>
      <c r="BF192" s="6">
        <v>64</v>
      </c>
      <c r="BG192" s="2">
        <v>10920</v>
      </c>
      <c r="BH192" s="1">
        <v>10827.09</v>
      </c>
      <c r="BI192" s="1">
        <v>11026</v>
      </c>
      <c r="BJ192" s="2">
        <v>4301256</v>
      </c>
      <c r="BK192" s="2">
        <v>393</v>
      </c>
      <c r="BL192" s="3">
        <v>724667.81</v>
      </c>
      <c r="BM192" s="6">
        <v>66</v>
      </c>
      <c r="BN192" s="2">
        <v>10940</v>
      </c>
      <c r="BO192" s="1">
        <v>10823.62</v>
      </c>
      <c r="BP192" s="1">
        <v>11046</v>
      </c>
      <c r="BQ192" s="2">
        <v>4479842</v>
      </c>
      <c r="BR192" s="2">
        <v>410</v>
      </c>
      <c r="BS192" s="3">
        <v>771625.7</v>
      </c>
      <c r="BT192" s="6">
        <v>71</v>
      </c>
      <c r="BU192" s="2">
        <v>10953</v>
      </c>
      <c r="BV192" s="1">
        <v>10826.63</v>
      </c>
      <c r="BW192" s="1">
        <v>11059</v>
      </c>
      <c r="BX192" s="2">
        <v>5110261</v>
      </c>
      <c r="BY192" s="2">
        <v>467</v>
      </c>
      <c r="BZ192" s="3">
        <v>869274.48</v>
      </c>
      <c r="CA192" s="6">
        <v>80</v>
      </c>
      <c r="CB192" s="2">
        <v>10913</v>
      </c>
      <c r="CC192" s="1">
        <v>10830.13</v>
      </c>
      <c r="CD192" s="1">
        <v>11019</v>
      </c>
      <c r="CE192" s="2">
        <v>6041004</v>
      </c>
      <c r="CF192" s="2">
        <v>552</v>
      </c>
      <c r="CG192" s="3">
        <v>1094300.71</v>
      </c>
      <c r="CH192" s="6">
        <v>100</v>
      </c>
      <c r="CI192" s="2">
        <v>13512</v>
      </c>
      <c r="CJ192" s="1">
        <v>130067.6</v>
      </c>
      <c r="CK192" s="1">
        <v>64964.84</v>
      </c>
      <c r="CL192" s="1">
        <v>65155.06</v>
      </c>
      <c r="CM192" s="1">
        <v>13627</v>
      </c>
      <c r="CN192" s="2">
        <v>56952384</v>
      </c>
      <c r="CO192" s="2">
        <v>434</v>
      </c>
      <c r="CP192" s="4">
        <v>9690610</v>
      </c>
      <c r="CQ192" s="4">
        <v>74</v>
      </c>
      <c r="CR192" s="4">
        <v>4420563</v>
      </c>
      <c r="CS192" s="4">
        <v>67</v>
      </c>
      <c r="CT192" s="4">
        <v>5269081</v>
      </c>
      <c r="CU192" s="6">
        <v>80</v>
      </c>
      <c r="CV192" s="2">
        <v>9685</v>
      </c>
      <c r="CW192" s="1">
        <v>9600.6239999999998</v>
      </c>
      <c r="CX192" s="1">
        <v>12745</v>
      </c>
      <c r="CY192" s="2">
        <v>868516</v>
      </c>
      <c r="CZ192" s="2">
        <v>69</v>
      </c>
      <c r="DA192" s="3">
        <v>776719.35</v>
      </c>
      <c r="DB192" s="6">
        <v>61</v>
      </c>
      <c r="DC192" s="2">
        <v>9677</v>
      </c>
      <c r="DD192" s="1">
        <v>9593.6290000000008</v>
      </c>
      <c r="DE192" s="1">
        <v>12737</v>
      </c>
      <c r="DF192" s="2">
        <v>707699</v>
      </c>
      <c r="DG192" s="2">
        <v>56</v>
      </c>
      <c r="DH192" s="3">
        <v>714701.5</v>
      </c>
      <c r="DI192" s="6">
        <v>57</v>
      </c>
      <c r="DJ192" s="2">
        <v>9695</v>
      </c>
      <c r="DK192" s="1">
        <v>9602.8070000000007</v>
      </c>
      <c r="DL192" s="1">
        <v>12756</v>
      </c>
      <c r="DM192" s="2">
        <v>455171</v>
      </c>
      <c r="DN192" s="2">
        <v>36</v>
      </c>
      <c r="DO192" s="3">
        <v>446756.7</v>
      </c>
      <c r="DP192" s="6">
        <v>35</v>
      </c>
      <c r="DQ192" s="2">
        <v>9672</v>
      </c>
      <c r="DR192" s="1">
        <v>9593.1509999999998</v>
      </c>
      <c r="DS192" s="1">
        <v>12733</v>
      </c>
      <c r="DT192" s="2">
        <v>330614</v>
      </c>
      <c r="DU192" s="2">
        <v>26</v>
      </c>
      <c r="DV192" s="3">
        <v>373992.48</v>
      </c>
      <c r="DW192" s="6">
        <v>30</v>
      </c>
      <c r="DX192" s="2">
        <v>9668</v>
      </c>
      <c r="DY192" s="1">
        <v>9608.7530000000006</v>
      </c>
      <c r="DZ192" s="1">
        <v>12743</v>
      </c>
      <c r="EA192" s="2">
        <v>277661</v>
      </c>
      <c r="EB192" s="2">
        <v>22</v>
      </c>
      <c r="EC192" s="3">
        <v>322642.09000000003</v>
      </c>
      <c r="ED192" s="6">
        <v>25</v>
      </c>
      <c r="EE192" s="2">
        <v>9686</v>
      </c>
      <c r="EF192" s="1">
        <v>9588.3850000000002</v>
      </c>
      <c r="EG192" s="1">
        <v>12753</v>
      </c>
      <c r="EH192" s="2">
        <v>227202</v>
      </c>
      <c r="EI192" s="2">
        <v>18</v>
      </c>
      <c r="EJ192" s="3">
        <v>245267.47</v>
      </c>
      <c r="EK192" s="6">
        <v>19</v>
      </c>
      <c r="EL192" s="2">
        <v>9686</v>
      </c>
      <c r="EM192" s="1">
        <v>9592.1869999999999</v>
      </c>
      <c r="EN192" s="1">
        <v>12755</v>
      </c>
      <c r="EO192" s="2">
        <v>209336</v>
      </c>
      <c r="EP192" s="2">
        <v>17</v>
      </c>
      <c r="EQ192" s="3">
        <v>221232.82</v>
      </c>
      <c r="ER192" s="6">
        <v>18</v>
      </c>
      <c r="ES192" s="2">
        <v>9702</v>
      </c>
      <c r="ET192" s="1">
        <v>9588.6039999999994</v>
      </c>
      <c r="EU192" s="1">
        <v>12789</v>
      </c>
      <c r="EV192" s="2">
        <v>192036</v>
      </c>
      <c r="EW192" s="2">
        <v>15</v>
      </c>
      <c r="EX192" s="3">
        <v>197987.81</v>
      </c>
      <c r="EY192" s="6">
        <v>16</v>
      </c>
      <c r="EZ192" s="2">
        <v>9644</v>
      </c>
      <c r="FA192" s="1">
        <v>9579.7870000000003</v>
      </c>
      <c r="FB192" s="1">
        <v>12704</v>
      </c>
      <c r="FC192" s="2">
        <v>208947</v>
      </c>
      <c r="FD192" s="2">
        <v>17</v>
      </c>
      <c r="FE192" s="3">
        <v>213723.34</v>
      </c>
      <c r="FF192" s="6">
        <v>17</v>
      </c>
      <c r="FG192" s="2">
        <v>9671</v>
      </c>
      <c r="FH192" s="1">
        <v>9578.7559999999994</v>
      </c>
      <c r="FI192" s="1">
        <v>12731</v>
      </c>
      <c r="FJ192" s="2">
        <v>339998</v>
      </c>
      <c r="FK192" s="2">
        <v>27</v>
      </c>
      <c r="FL192" s="3">
        <v>367502.5</v>
      </c>
      <c r="FM192" s="6">
        <v>29</v>
      </c>
      <c r="FN192" s="2">
        <v>9673</v>
      </c>
      <c r="FO192" s="1">
        <v>9578.8009999999995</v>
      </c>
      <c r="FP192" s="1">
        <v>12733</v>
      </c>
      <c r="FQ192" s="2">
        <v>543553</v>
      </c>
      <c r="FR192" s="2">
        <v>43</v>
      </c>
      <c r="FS192" s="3">
        <v>572310.12</v>
      </c>
      <c r="FT192" s="6">
        <v>45</v>
      </c>
      <c r="FU192" s="2">
        <v>9644</v>
      </c>
      <c r="FV192" s="1">
        <v>9586.2000000000007</v>
      </c>
      <c r="FW192" s="1">
        <v>12711</v>
      </c>
      <c r="FX192" s="2">
        <v>834188</v>
      </c>
      <c r="FY192" s="2">
        <v>66</v>
      </c>
      <c r="FZ192" s="3">
        <v>902546.43</v>
      </c>
      <c r="GA192" s="6">
        <v>71</v>
      </c>
      <c r="GB192" s="2">
        <v>11554</v>
      </c>
      <c r="GC192" s="1">
        <v>115091.5</v>
      </c>
      <c r="GD192" s="1">
        <v>66884.94</v>
      </c>
      <c r="GE192" s="1">
        <v>48131.24</v>
      </c>
      <c r="GF192" s="1">
        <v>14856</v>
      </c>
      <c r="GG192" s="2">
        <v>5194918</v>
      </c>
      <c r="GH192" s="2">
        <v>35</v>
      </c>
      <c r="GI192" s="4">
        <v>5355314</v>
      </c>
      <c r="GJ192" s="4">
        <v>36</v>
      </c>
      <c r="GK192" s="4">
        <v>1975782</v>
      </c>
      <c r="GL192" s="4">
        <v>23</v>
      </c>
      <c r="GM192" s="4">
        <v>3379527</v>
      </c>
      <c r="GN192" s="6">
        <v>55</v>
      </c>
    </row>
    <row r="193" spans="1:196" x14ac:dyDescent="0.2">
      <c r="A193" s="1" t="s">
        <v>204</v>
      </c>
      <c r="B193" s="5" t="s">
        <v>207</v>
      </c>
      <c r="C193" s="2">
        <v>1889</v>
      </c>
      <c r="D193" s="1">
        <v>1881.462</v>
      </c>
      <c r="E193" s="1">
        <v>1969</v>
      </c>
      <c r="F193" s="2">
        <v>987613</v>
      </c>
      <c r="G193" s="2">
        <v>504</v>
      </c>
      <c r="H193" s="3">
        <v>179395.38</v>
      </c>
      <c r="I193" s="6">
        <v>91</v>
      </c>
      <c r="J193" s="2">
        <v>1892</v>
      </c>
      <c r="K193" s="1">
        <v>1876.299</v>
      </c>
      <c r="L193" s="1">
        <v>1972</v>
      </c>
      <c r="M193" s="2">
        <v>838342</v>
      </c>
      <c r="N193" s="2">
        <v>429</v>
      </c>
      <c r="O193" s="3">
        <v>148538.64000000001</v>
      </c>
      <c r="P193" s="6">
        <v>76</v>
      </c>
      <c r="Q193" s="2">
        <v>1887</v>
      </c>
      <c r="R193" s="1">
        <v>1877.933</v>
      </c>
      <c r="S193" s="1">
        <v>1967</v>
      </c>
      <c r="T193" s="2">
        <v>766323</v>
      </c>
      <c r="U193" s="2">
        <v>391</v>
      </c>
      <c r="V193" s="3">
        <v>129026.59</v>
      </c>
      <c r="W193" s="6">
        <v>66</v>
      </c>
      <c r="X193" s="2">
        <v>1896</v>
      </c>
      <c r="Y193" s="1">
        <v>1888.1320000000001</v>
      </c>
      <c r="Z193" s="1">
        <v>1976</v>
      </c>
      <c r="AA193" s="2">
        <v>697297</v>
      </c>
      <c r="AB193" s="2">
        <v>354</v>
      </c>
      <c r="AC193" s="3">
        <v>115367</v>
      </c>
      <c r="AD193" s="6">
        <v>59</v>
      </c>
      <c r="AE193" s="2">
        <v>1885</v>
      </c>
      <c r="AF193" s="1">
        <v>1879.0989999999999</v>
      </c>
      <c r="AG193" s="1">
        <v>1965</v>
      </c>
      <c r="AH193" s="2">
        <v>642784</v>
      </c>
      <c r="AI193" s="2">
        <v>328</v>
      </c>
      <c r="AJ193" s="3">
        <v>111558.39999999999</v>
      </c>
      <c r="AK193" s="6">
        <v>57</v>
      </c>
      <c r="AL193" s="2">
        <v>1884</v>
      </c>
      <c r="AM193" s="1">
        <v>1870.2639999999999</v>
      </c>
      <c r="AN193" s="1">
        <v>1964</v>
      </c>
      <c r="AO193" s="2">
        <v>660991</v>
      </c>
      <c r="AP193" s="2">
        <v>339</v>
      </c>
      <c r="AQ193" s="3">
        <v>117840.37</v>
      </c>
      <c r="AR193" s="6">
        <v>60</v>
      </c>
      <c r="AS193" s="2">
        <v>1884</v>
      </c>
      <c r="AT193" s="1">
        <v>1871.068</v>
      </c>
      <c r="AU193" s="1">
        <v>1964</v>
      </c>
      <c r="AV193" s="2">
        <v>630700</v>
      </c>
      <c r="AW193" s="2">
        <v>323</v>
      </c>
      <c r="AX193" s="3">
        <v>111651.29</v>
      </c>
      <c r="AY193" s="6">
        <v>57</v>
      </c>
      <c r="AZ193" s="2">
        <v>1880</v>
      </c>
      <c r="BA193" s="1">
        <v>1871.3989999999999</v>
      </c>
      <c r="BB193" s="1">
        <v>1960</v>
      </c>
      <c r="BC193" s="2">
        <v>620633</v>
      </c>
      <c r="BD193" s="2">
        <v>318</v>
      </c>
      <c r="BE193" s="3">
        <v>110337.52</v>
      </c>
      <c r="BF193" s="6">
        <v>57</v>
      </c>
      <c r="BG193" s="2">
        <v>1882</v>
      </c>
      <c r="BH193" s="1">
        <v>1873.768</v>
      </c>
      <c r="BI193" s="1">
        <v>1962</v>
      </c>
      <c r="BJ193" s="2">
        <v>652322</v>
      </c>
      <c r="BK193" s="2">
        <v>334</v>
      </c>
      <c r="BL193" s="3">
        <v>116063.45</v>
      </c>
      <c r="BM193" s="6">
        <v>59</v>
      </c>
      <c r="BN193" s="2">
        <v>1883</v>
      </c>
      <c r="BO193" s="1">
        <v>1874.3620000000001</v>
      </c>
      <c r="BP193" s="1">
        <v>1963</v>
      </c>
      <c r="BQ193" s="2">
        <v>666276</v>
      </c>
      <c r="BR193" s="2">
        <v>341</v>
      </c>
      <c r="BS193" s="3">
        <v>123780.59</v>
      </c>
      <c r="BT193" s="6">
        <v>63</v>
      </c>
      <c r="BU193" s="2">
        <v>1896</v>
      </c>
      <c r="BV193" s="1">
        <v>1879.1980000000001</v>
      </c>
      <c r="BW193" s="1">
        <v>1976</v>
      </c>
      <c r="BX193" s="2">
        <v>745219</v>
      </c>
      <c r="BY193" s="2">
        <v>381</v>
      </c>
      <c r="BZ193" s="3">
        <v>131513.73000000001</v>
      </c>
      <c r="CA193" s="6">
        <v>67</v>
      </c>
      <c r="CB193" s="2">
        <v>1885</v>
      </c>
      <c r="CC193" s="1">
        <v>1881.1020000000001</v>
      </c>
      <c r="CD193" s="1">
        <v>1964</v>
      </c>
      <c r="CE193" s="2">
        <v>884591</v>
      </c>
      <c r="CF193" s="2">
        <v>451</v>
      </c>
      <c r="CG193" s="3">
        <v>163362.85</v>
      </c>
      <c r="CH193" s="6">
        <v>83</v>
      </c>
      <c r="CI193" s="2">
        <v>2202</v>
      </c>
      <c r="CJ193" s="1">
        <v>22524.06</v>
      </c>
      <c r="CK193" s="1">
        <v>11210.93</v>
      </c>
      <c r="CL193" s="1">
        <v>11360.59</v>
      </c>
      <c r="CM193" s="1">
        <v>2282</v>
      </c>
      <c r="CN193" s="2">
        <v>8793093</v>
      </c>
      <c r="CO193" s="2">
        <v>377</v>
      </c>
      <c r="CP193" s="4">
        <v>1558420</v>
      </c>
      <c r="CQ193" s="4">
        <v>67</v>
      </c>
      <c r="CR193" s="4">
        <v>706721</v>
      </c>
      <c r="CS193" s="4">
        <v>61</v>
      </c>
      <c r="CT193" s="4">
        <v>851838</v>
      </c>
      <c r="CU193" s="6">
        <v>72</v>
      </c>
      <c r="CV193" s="2">
        <v>1702</v>
      </c>
      <c r="CW193" s="1">
        <v>1699.664</v>
      </c>
      <c r="CX193" s="1">
        <v>1922</v>
      </c>
      <c r="CY193" s="2">
        <v>122764</v>
      </c>
      <c r="CZ193" s="2">
        <v>64</v>
      </c>
      <c r="DA193" s="3">
        <v>119412.93</v>
      </c>
      <c r="DB193" s="6">
        <v>62</v>
      </c>
      <c r="DC193" s="2">
        <v>1712</v>
      </c>
      <c r="DD193" s="1">
        <v>1696.0340000000001</v>
      </c>
      <c r="DE193" s="1">
        <v>1932</v>
      </c>
      <c r="DF193" s="2">
        <v>98217</v>
      </c>
      <c r="DG193" s="2">
        <v>51</v>
      </c>
      <c r="DH193" s="3">
        <v>92171.7</v>
      </c>
      <c r="DI193" s="6">
        <v>48</v>
      </c>
      <c r="DJ193" s="2">
        <v>1703</v>
      </c>
      <c r="DK193" s="1">
        <v>1694.7329999999999</v>
      </c>
      <c r="DL193" s="1">
        <v>1923</v>
      </c>
      <c r="DM193" s="2">
        <v>76837</v>
      </c>
      <c r="DN193" s="2">
        <v>40</v>
      </c>
      <c r="DO193" s="3">
        <v>73668.23</v>
      </c>
      <c r="DP193" s="6">
        <v>38</v>
      </c>
      <c r="DQ193" s="2">
        <v>1703</v>
      </c>
      <c r="DR193" s="1">
        <v>1698.665</v>
      </c>
      <c r="DS193" s="1">
        <v>1923</v>
      </c>
      <c r="DT193" s="2">
        <v>55113</v>
      </c>
      <c r="DU193" s="2">
        <v>29</v>
      </c>
      <c r="DV193" s="3">
        <v>57736.78</v>
      </c>
      <c r="DW193" s="6">
        <v>30</v>
      </c>
      <c r="DX193" s="2">
        <v>1703</v>
      </c>
      <c r="DY193" s="1">
        <v>1698.4659999999999</v>
      </c>
      <c r="DZ193" s="1">
        <v>1923</v>
      </c>
      <c r="EA193" s="2">
        <v>42003</v>
      </c>
      <c r="EB193" s="2">
        <v>22</v>
      </c>
      <c r="EC193" s="3">
        <v>46320.81</v>
      </c>
      <c r="ED193" s="6">
        <v>24</v>
      </c>
      <c r="EE193" s="2">
        <v>1702</v>
      </c>
      <c r="EF193" s="1">
        <v>1692.5640000000001</v>
      </c>
      <c r="EG193" s="1">
        <v>1922</v>
      </c>
      <c r="EH193" s="2">
        <v>39952</v>
      </c>
      <c r="EI193" s="2">
        <v>21</v>
      </c>
      <c r="EJ193" s="3">
        <v>42643.519999999997</v>
      </c>
      <c r="EK193" s="6">
        <v>22</v>
      </c>
      <c r="EL193" s="2">
        <v>1706</v>
      </c>
      <c r="EM193" s="1">
        <v>1693.9349999999999</v>
      </c>
      <c r="EN193" s="1">
        <v>1926</v>
      </c>
      <c r="EO193" s="2">
        <v>34583</v>
      </c>
      <c r="EP193" s="2">
        <v>18</v>
      </c>
      <c r="EQ193" s="3">
        <v>35279.31</v>
      </c>
      <c r="ER193" s="6">
        <v>18</v>
      </c>
      <c r="ES193" s="2">
        <v>1698</v>
      </c>
      <c r="ET193" s="1">
        <v>1693.3320000000001</v>
      </c>
      <c r="EU193" s="1">
        <v>1918</v>
      </c>
      <c r="EV193" s="2">
        <v>33481</v>
      </c>
      <c r="EW193" s="2">
        <v>18</v>
      </c>
      <c r="EX193" s="3">
        <v>33515.879999999997</v>
      </c>
      <c r="EY193" s="6">
        <v>18</v>
      </c>
      <c r="EZ193" s="2">
        <v>1699</v>
      </c>
      <c r="FA193" s="1">
        <v>1692.0350000000001</v>
      </c>
      <c r="FB193" s="1">
        <v>1919</v>
      </c>
      <c r="FC193" s="2">
        <v>33209</v>
      </c>
      <c r="FD193" s="2">
        <v>17</v>
      </c>
      <c r="FE193" s="3">
        <v>32190.080000000002</v>
      </c>
      <c r="FF193" s="6">
        <v>17</v>
      </c>
      <c r="FG193" s="2">
        <v>1701</v>
      </c>
      <c r="FH193" s="1">
        <v>1696.4280000000001</v>
      </c>
      <c r="FI193" s="1">
        <v>1921</v>
      </c>
      <c r="FJ193" s="2">
        <v>42209</v>
      </c>
      <c r="FK193" s="2">
        <v>22</v>
      </c>
      <c r="FL193" s="3">
        <v>42209.03</v>
      </c>
      <c r="FM193" s="6">
        <v>22</v>
      </c>
      <c r="FN193" s="2">
        <v>1712</v>
      </c>
      <c r="FO193" s="1">
        <v>1699.998</v>
      </c>
      <c r="FP193" s="1">
        <v>1932</v>
      </c>
      <c r="FQ193" s="2">
        <v>66647</v>
      </c>
      <c r="FR193" s="2">
        <v>35</v>
      </c>
      <c r="FS193" s="3">
        <v>68233.23</v>
      </c>
      <c r="FT193" s="6">
        <v>36</v>
      </c>
      <c r="FU193" s="2">
        <v>1704</v>
      </c>
      <c r="FV193" s="1">
        <v>1702.0329999999999</v>
      </c>
      <c r="FW193" s="1">
        <v>1924</v>
      </c>
      <c r="FX193" s="2">
        <v>103630</v>
      </c>
      <c r="FY193" s="2">
        <v>54</v>
      </c>
      <c r="FZ193" s="3">
        <v>107620.91</v>
      </c>
      <c r="GA193" s="6">
        <v>56</v>
      </c>
      <c r="GB193" s="2">
        <v>1940</v>
      </c>
      <c r="GC193" s="1">
        <v>20357.86</v>
      </c>
      <c r="GD193" s="1">
        <v>11801.46</v>
      </c>
      <c r="GE193" s="1">
        <v>8573.143</v>
      </c>
      <c r="GF193" s="1">
        <v>2160</v>
      </c>
      <c r="GG193" s="2">
        <v>748645</v>
      </c>
      <c r="GH193" s="2">
        <v>33</v>
      </c>
      <c r="GI193" s="4">
        <v>750991</v>
      </c>
      <c r="GJ193" s="4">
        <v>33</v>
      </c>
      <c r="GK193" s="4">
        <v>294010</v>
      </c>
      <c r="GL193" s="4">
        <v>22</v>
      </c>
      <c r="GM193" s="4">
        <v>457005</v>
      </c>
      <c r="GN193" s="6">
        <v>48</v>
      </c>
    </row>
    <row r="194" spans="1:196" x14ac:dyDescent="0.2">
      <c r="A194" s="1" t="s">
        <v>204</v>
      </c>
      <c r="B194" s="5" t="s">
        <v>208</v>
      </c>
      <c r="C194" s="2">
        <v>13564</v>
      </c>
      <c r="D194" s="1">
        <v>13379.86</v>
      </c>
      <c r="E194" s="1">
        <v>13645</v>
      </c>
      <c r="F194" s="2">
        <v>7287771</v>
      </c>
      <c r="G194" s="2">
        <v>541</v>
      </c>
      <c r="H194" s="3">
        <v>1301106.8</v>
      </c>
      <c r="I194" s="6">
        <v>97</v>
      </c>
      <c r="J194" s="2">
        <v>13572</v>
      </c>
      <c r="K194" s="1">
        <v>13374.6</v>
      </c>
      <c r="L194" s="1">
        <v>13653</v>
      </c>
      <c r="M194" s="2">
        <v>6261904</v>
      </c>
      <c r="N194" s="2">
        <v>465</v>
      </c>
      <c r="O194" s="3">
        <v>1071111.1100000001</v>
      </c>
      <c r="P194" s="6">
        <v>80</v>
      </c>
      <c r="Q194" s="2">
        <v>13564</v>
      </c>
      <c r="R194" s="1">
        <v>13366.83</v>
      </c>
      <c r="S194" s="1">
        <v>13645</v>
      </c>
      <c r="T194" s="2">
        <v>5388546</v>
      </c>
      <c r="U194" s="2">
        <v>401</v>
      </c>
      <c r="V194" s="3">
        <v>893911.71</v>
      </c>
      <c r="W194" s="6">
        <v>66</v>
      </c>
      <c r="X194" s="2">
        <v>13578</v>
      </c>
      <c r="Y194" s="1">
        <v>13370.8</v>
      </c>
      <c r="Z194" s="1">
        <v>13659</v>
      </c>
      <c r="AA194" s="2">
        <v>5134699</v>
      </c>
      <c r="AB194" s="2">
        <v>382</v>
      </c>
      <c r="AC194" s="3">
        <v>827858.73</v>
      </c>
      <c r="AD194" s="6">
        <v>62</v>
      </c>
      <c r="AE194" s="2">
        <v>13565</v>
      </c>
      <c r="AF194" s="1">
        <v>13353.53</v>
      </c>
      <c r="AG194" s="1">
        <v>13645</v>
      </c>
      <c r="AH194" s="2">
        <v>4742163</v>
      </c>
      <c r="AI194" s="2">
        <v>353</v>
      </c>
      <c r="AJ194" s="3">
        <v>828157.51</v>
      </c>
      <c r="AK194" s="6">
        <v>62</v>
      </c>
      <c r="AL194" s="2">
        <v>13611</v>
      </c>
      <c r="AM194" s="1">
        <v>13355</v>
      </c>
      <c r="AN194" s="1">
        <v>13691</v>
      </c>
      <c r="AO194" s="2">
        <v>4724187</v>
      </c>
      <c r="AP194" s="2">
        <v>352</v>
      </c>
      <c r="AQ194" s="3">
        <v>803543.99</v>
      </c>
      <c r="AR194" s="6">
        <v>60</v>
      </c>
      <c r="AS194" s="2">
        <v>13592</v>
      </c>
      <c r="AT194" s="1">
        <v>13359.23</v>
      </c>
      <c r="AU194" s="1">
        <v>13673</v>
      </c>
      <c r="AV194" s="2">
        <v>4850128</v>
      </c>
      <c r="AW194" s="2">
        <v>361</v>
      </c>
      <c r="AX194" s="3">
        <v>830872.76</v>
      </c>
      <c r="AY194" s="6">
        <v>62</v>
      </c>
      <c r="AZ194" s="2">
        <v>13609</v>
      </c>
      <c r="BA194" s="1">
        <v>13351.8</v>
      </c>
      <c r="BB194" s="1">
        <v>13689</v>
      </c>
      <c r="BC194" s="2">
        <v>4531380</v>
      </c>
      <c r="BD194" s="2">
        <v>337</v>
      </c>
      <c r="BE194" s="3">
        <v>777112.11</v>
      </c>
      <c r="BF194" s="6">
        <v>58</v>
      </c>
      <c r="BG194" s="2">
        <v>13588</v>
      </c>
      <c r="BH194" s="1">
        <v>13373.69</v>
      </c>
      <c r="BI194" s="1">
        <v>13671</v>
      </c>
      <c r="BJ194" s="2">
        <v>4981100</v>
      </c>
      <c r="BK194" s="2">
        <v>370</v>
      </c>
      <c r="BL194" s="3">
        <v>850236.16</v>
      </c>
      <c r="BM194" s="6">
        <v>63</v>
      </c>
      <c r="BN194" s="2">
        <v>13591</v>
      </c>
      <c r="BO194" s="1">
        <v>13365.58</v>
      </c>
      <c r="BP194" s="1">
        <v>13671</v>
      </c>
      <c r="BQ194" s="2">
        <v>4975520</v>
      </c>
      <c r="BR194" s="2">
        <v>370</v>
      </c>
      <c r="BS194" s="3">
        <v>868797.93</v>
      </c>
      <c r="BT194" s="6">
        <v>65</v>
      </c>
      <c r="BU194" s="2">
        <v>13552</v>
      </c>
      <c r="BV194" s="1">
        <v>13363.52</v>
      </c>
      <c r="BW194" s="1">
        <v>13632</v>
      </c>
      <c r="BX194" s="2">
        <v>5542245</v>
      </c>
      <c r="BY194" s="2">
        <v>412</v>
      </c>
      <c r="BZ194" s="3">
        <v>962858.55</v>
      </c>
      <c r="CA194" s="6">
        <v>72</v>
      </c>
      <c r="CB194" s="2">
        <v>13556</v>
      </c>
      <c r="CC194" s="1">
        <v>13393.72</v>
      </c>
      <c r="CD194" s="1">
        <v>13637</v>
      </c>
      <c r="CE194" s="2">
        <v>7423819</v>
      </c>
      <c r="CF194" s="2">
        <v>551</v>
      </c>
      <c r="CG194" s="3">
        <v>1377480.85</v>
      </c>
      <c r="CH194" s="6">
        <v>102</v>
      </c>
      <c r="CI194" s="2">
        <v>16953</v>
      </c>
      <c r="CJ194" s="1">
        <v>160407.79999999999</v>
      </c>
      <c r="CK194" s="1">
        <v>80125.440000000002</v>
      </c>
      <c r="CL194" s="1">
        <v>80070.570000000007</v>
      </c>
      <c r="CM194" s="1">
        <v>17042</v>
      </c>
      <c r="CN194" s="2">
        <v>65843470</v>
      </c>
      <c r="CO194" s="2">
        <v>408</v>
      </c>
      <c r="CP194" s="4">
        <v>11392992</v>
      </c>
      <c r="CQ194" s="4">
        <v>71</v>
      </c>
      <c r="CR194" s="4">
        <v>5079554</v>
      </c>
      <c r="CS194" s="4">
        <v>63</v>
      </c>
      <c r="CT194" s="4">
        <v>6312187</v>
      </c>
      <c r="CU194" s="6">
        <v>78</v>
      </c>
      <c r="CV194" s="2">
        <v>10762</v>
      </c>
      <c r="CW194" s="1">
        <v>10668.96</v>
      </c>
      <c r="CX194" s="1">
        <v>14886</v>
      </c>
      <c r="CY194" s="2">
        <v>1098168</v>
      </c>
      <c r="CZ194" s="2">
        <v>74</v>
      </c>
      <c r="DA194" s="3">
        <v>1117586.99</v>
      </c>
      <c r="DB194" s="6">
        <v>76</v>
      </c>
      <c r="DC194" s="2">
        <v>10780</v>
      </c>
      <c r="DD194" s="1">
        <v>10674</v>
      </c>
      <c r="DE194" s="1">
        <v>14903</v>
      </c>
      <c r="DF194" s="2">
        <v>855324</v>
      </c>
      <c r="DG194" s="2">
        <v>58</v>
      </c>
      <c r="DH194" s="3">
        <v>766639</v>
      </c>
      <c r="DI194" s="6">
        <v>52</v>
      </c>
      <c r="DJ194" s="2">
        <v>10756</v>
      </c>
      <c r="DK194" s="1">
        <v>10662.23</v>
      </c>
      <c r="DL194" s="1">
        <v>14880</v>
      </c>
      <c r="DM194" s="2">
        <v>592097</v>
      </c>
      <c r="DN194" s="2">
        <v>40</v>
      </c>
      <c r="DO194" s="3">
        <v>562194.97</v>
      </c>
      <c r="DP194" s="6">
        <v>38</v>
      </c>
      <c r="DQ194" s="2">
        <v>10770</v>
      </c>
      <c r="DR194" s="1">
        <v>10666.83</v>
      </c>
      <c r="DS194" s="1">
        <v>14922</v>
      </c>
      <c r="DT194" s="2">
        <v>422603</v>
      </c>
      <c r="DU194" s="2">
        <v>29</v>
      </c>
      <c r="DV194" s="3">
        <v>475802.77</v>
      </c>
      <c r="DW194" s="6">
        <v>32</v>
      </c>
      <c r="DX194" s="2">
        <v>10758</v>
      </c>
      <c r="DY194" s="1">
        <v>10654.33</v>
      </c>
      <c r="DZ194" s="1">
        <v>14911</v>
      </c>
      <c r="EA194" s="2">
        <v>323734</v>
      </c>
      <c r="EB194" s="2">
        <v>22</v>
      </c>
      <c r="EC194" s="3">
        <v>376543.32</v>
      </c>
      <c r="ED194" s="6">
        <v>25</v>
      </c>
      <c r="EE194" s="2">
        <v>10783</v>
      </c>
      <c r="EF194" s="1">
        <v>10650.67</v>
      </c>
      <c r="EG194" s="1">
        <v>14907</v>
      </c>
      <c r="EH194" s="2">
        <v>281387</v>
      </c>
      <c r="EI194" s="2">
        <v>19</v>
      </c>
      <c r="EJ194" s="3">
        <v>309002.93</v>
      </c>
      <c r="EK194" s="6">
        <v>21</v>
      </c>
      <c r="EL194" s="2">
        <v>10780</v>
      </c>
      <c r="EM194" s="1">
        <v>10651.7</v>
      </c>
      <c r="EN194" s="1">
        <v>14917</v>
      </c>
      <c r="EO194" s="2">
        <v>249967</v>
      </c>
      <c r="EP194" s="2">
        <v>17</v>
      </c>
      <c r="EQ194" s="3">
        <v>263223.21999999997</v>
      </c>
      <c r="ER194" s="6">
        <v>18</v>
      </c>
      <c r="ES194" s="2">
        <v>10775</v>
      </c>
      <c r="ET194" s="1">
        <v>10647.33</v>
      </c>
      <c r="EU194" s="1">
        <v>14953</v>
      </c>
      <c r="EV194" s="2">
        <v>236409</v>
      </c>
      <c r="EW194" s="2">
        <v>16</v>
      </c>
      <c r="EX194" s="3">
        <v>245947.95</v>
      </c>
      <c r="EY194" s="6">
        <v>17</v>
      </c>
      <c r="EZ194" s="2">
        <v>10786</v>
      </c>
      <c r="FA194" s="1">
        <v>10664</v>
      </c>
      <c r="FB194" s="1">
        <v>14957</v>
      </c>
      <c r="FC194" s="2">
        <v>257741</v>
      </c>
      <c r="FD194" s="2">
        <v>17</v>
      </c>
      <c r="FE194" s="3">
        <v>263171.17</v>
      </c>
      <c r="FF194" s="6">
        <v>18</v>
      </c>
      <c r="FG194" s="2">
        <v>10776</v>
      </c>
      <c r="FH194" s="1">
        <v>10649.32</v>
      </c>
      <c r="FI194" s="1">
        <v>14900</v>
      </c>
      <c r="FJ194" s="2">
        <v>370796</v>
      </c>
      <c r="FK194" s="2">
        <v>25</v>
      </c>
      <c r="FL194" s="3">
        <v>398925.49</v>
      </c>
      <c r="FM194" s="6">
        <v>27</v>
      </c>
      <c r="FN194" s="2">
        <v>10766</v>
      </c>
      <c r="FO194" s="1">
        <v>10651.23</v>
      </c>
      <c r="FP194" s="1">
        <v>14890</v>
      </c>
      <c r="FQ194" s="2">
        <v>562998</v>
      </c>
      <c r="FR194" s="2">
        <v>38</v>
      </c>
      <c r="FS194" s="3">
        <v>594827.35</v>
      </c>
      <c r="FT194" s="6">
        <v>40</v>
      </c>
      <c r="FU194" s="2">
        <v>10754</v>
      </c>
      <c r="FV194" s="1">
        <v>10669.4</v>
      </c>
      <c r="FW194" s="1">
        <v>14878</v>
      </c>
      <c r="FX194" s="2">
        <v>1034787</v>
      </c>
      <c r="FY194" s="2">
        <v>70</v>
      </c>
      <c r="FZ194" s="3">
        <v>1120301.83</v>
      </c>
      <c r="GA194" s="6">
        <v>76</v>
      </c>
      <c r="GB194" s="2">
        <v>12484</v>
      </c>
      <c r="GC194" s="1">
        <v>127909.8</v>
      </c>
      <c r="GD194" s="1">
        <v>74329.89</v>
      </c>
      <c r="GE194" s="1">
        <v>53279.47</v>
      </c>
      <c r="GF194" s="1">
        <v>16805</v>
      </c>
      <c r="GG194" s="2">
        <v>6286011</v>
      </c>
      <c r="GH194" s="2">
        <v>37</v>
      </c>
      <c r="GI194" s="4">
        <v>6494140</v>
      </c>
      <c r="GJ194" s="4">
        <v>38</v>
      </c>
      <c r="GK194" s="4">
        <v>2385978</v>
      </c>
      <c r="GL194" s="4">
        <v>24</v>
      </c>
      <c r="GM194" s="4">
        <v>4108195</v>
      </c>
      <c r="GN194" s="6">
        <v>57</v>
      </c>
    </row>
    <row r="195" spans="1:196" x14ac:dyDescent="0.2">
      <c r="A195" s="1" t="s">
        <v>204</v>
      </c>
      <c r="B195" s="5" t="s">
        <v>209</v>
      </c>
      <c r="C195" s="2">
        <v>511</v>
      </c>
      <c r="D195" s="1">
        <v>510.166</v>
      </c>
      <c r="E195" s="1">
        <v>518</v>
      </c>
      <c r="F195" s="2">
        <v>219413</v>
      </c>
      <c r="G195" s="2">
        <v>424</v>
      </c>
      <c r="H195" s="3">
        <v>35329.71</v>
      </c>
      <c r="I195" s="6">
        <v>68</v>
      </c>
      <c r="J195" s="2">
        <v>511</v>
      </c>
      <c r="K195" s="1">
        <v>507.00099999999998</v>
      </c>
      <c r="L195" s="1">
        <v>518</v>
      </c>
      <c r="M195" s="2">
        <v>209420</v>
      </c>
      <c r="N195" s="2">
        <v>407</v>
      </c>
      <c r="O195" s="3">
        <v>32442.84</v>
      </c>
      <c r="P195" s="6">
        <v>63</v>
      </c>
      <c r="Q195" s="2">
        <v>512</v>
      </c>
      <c r="R195" s="1">
        <v>506.36700000000002</v>
      </c>
      <c r="S195" s="1">
        <v>519</v>
      </c>
      <c r="T195" s="2">
        <v>181245</v>
      </c>
      <c r="U195" s="2">
        <v>353</v>
      </c>
      <c r="V195" s="3">
        <v>27347.34</v>
      </c>
      <c r="W195" s="6">
        <v>53</v>
      </c>
      <c r="X195" s="2">
        <v>513</v>
      </c>
      <c r="Y195" s="1">
        <v>508.267</v>
      </c>
      <c r="Z195" s="1">
        <v>520</v>
      </c>
      <c r="AA195" s="2">
        <v>173139</v>
      </c>
      <c r="AB195" s="2">
        <v>336</v>
      </c>
      <c r="AC195" s="3">
        <v>25265.23</v>
      </c>
      <c r="AD195" s="6">
        <v>49</v>
      </c>
      <c r="AE195" s="2">
        <v>511</v>
      </c>
      <c r="AF195" s="1">
        <v>507.43299999999999</v>
      </c>
      <c r="AG195" s="1">
        <v>518</v>
      </c>
      <c r="AH195" s="2">
        <v>167819</v>
      </c>
      <c r="AI195" s="2">
        <v>326</v>
      </c>
      <c r="AJ195" s="3">
        <v>25354.95</v>
      </c>
      <c r="AK195" s="6">
        <v>49</v>
      </c>
      <c r="AL195" s="2">
        <v>510</v>
      </c>
      <c r="AM195" s="1">
        <v>507.2</v>
      </c>
      <c r="AN195" s="1">
        <v>517</v>
      </c>
      <c r="AO195" s="2">
        <v>162174</v>
      </c>
      <c r="AP195" s="2">
        <v>315</v>
      </c>
      <c r="AQ195" s="3">
        <v>25073.63</v>
      </c>
      <c r="AR195" s="6">
        <v>49</v>
      </c>
      <c r="AS195" s="2">
        <v>511</v>
      </c>
      <c r="AT195" s="1">
        <v>506.43299999999999</v>
      </c>
      <c r="AU195" s="1">
        <v>518</v>
      </c>
      <c r="AV195" s="2">
        <v>159049</v>
      </c>
      <c r="AW195" s="2">
        <v>310</v>
      </c>
      <c r="AX195" s="3">
        <v>24427.82</v>
      </c>
      <c r="AY195" s="6">
        <v>48</v>
      </c>
      <c r="AZ195" s="2">
        <v>512</v>
      </c>
      <c r="BA195" s="1">
        <v>511.03399999999999</v>
      </c>
      <c r="BB195" s="1">
        <v>519</v>
      </c>
      <c r="BC195" s="2">
        <v>163391</v>
      </c>
      <c r="BD195" s="2">
        <v>315</v>
      </c>
      <c r="BE195" s="3">
        <v>25262.11</v>
      </c>
      <c r="BF195" s="6">
        <v>49</v>
      </c>
      <c r="BG195" s="2">
        <v>511</v>
      </c>
      <c r="BH195" s="1">
        <v>507.66699999999997</v>
      </c>
      <c r="BI195" s="1">
        <v>518</v>
      </c>
      <c r="BJ195" s="2">
        <v>160349</v>
      </c>
      <c r="BK195" s="2">
        <v>312</v>
      </c>
      <c r="BL195" s="3">
        <v>24737.61</v>
      </c>
      <c r="BM195" s="6">
        <v>48</v>
      </c>
      <c r="BN195" s="2">
        <v>515</v>
      </c>
      <c r="BO195" s="1">
        <v>510.99799999999999</v>
      </c>
      <c r="BP195" s="1">
        <v>522</v>
      </c>
      <c r="BQ195" s="2">
        <v>156092</v>
      </c>
      <c r="BR195" s="2">
        <v>301</v>
      </c>
      <c r="BS195" s="3">
        <v>24421.75</v>
      </c>
      <c r="BT195" s="6">
        <v>47</v>
      </c>
      <c r="BU195" s="2">
        <v>512</v>
      </c>
      <c r="BV195" s="1">
        <v>509.2</v>
      </c>
      <c r="BW195" s="1">
        <v>519</v>
      </c>
      <c r="BX195" s="2">
        <v>183769</v>
      </c>
      <c r="BY195" s="2">
        <v>356</v>
      </c>
      <c r="BZ195" s="3">
        <v>28548.79</v>
      </c>
      <c r="CA195" s="6">
        <v>55</v>
      </c>
      <c r="CB195" s="2">
        <v>513</v>
      </c>
      <c r="CC195" s="1">
        <v>510.46600000000001</v>
      </c>
      <c r="CD195" s="1">
        <v>520</v>
      </c>
      <c r="CE195" s="2">
        <v>197797</v>
      </c>
      <c r="CF195" s="2">
        <v>382</v>
      </c>
      <c r="CG195" s="3">
        <v>31124.73</v>
      </c>
      <c r="CH195" s="6">
        <v>60</v>
      </c>
      <c r="CI195" s="2">
        <v>576</v>
      </c>
      <c r="CJ195" s="1">
        <v>6102.2240000000002</v>
      </c>
      <c r="CK195" s="1">
        <v>3047.1579999999999</v>
      </c>
      <c r="CL195" s="1">
        <v>3051.7350000000001</v>
      </c>
      <c r="CM195" s="1">
        <v>584</v>
      </c>
      <c r="CN195" s="2">
        <v>2133657</v>
      </c>
      <c r="CO195" s="2">
        <v>345</v>
      </c>
      <c r="CP195" s="4">
        <v>329330</v>
      </c>
      <c r="CQ195" s="4">
        <v>53</v>
      </c>
      <c r="CR195" s="4">
        <v>153609</v>
      </c>
      <c r="CS195" s="4">
        <v>50</v>
      </c>
      <c r="CT195" s="4">
        <v>175723</v>
      </c>
      <c r="CU195" s="6">
        <v>57</v>
      </c>
      <c r="CV195" s="2">
        <v>389</v>
      </c>
      <c r="CW195" s="1">
        <v>389.03300000000002</v>
      </c>
      <c r="CX195" s="1">
        <v>520</v>
      </c>
      <c r="CY195" s="2">
        <v>26030</v>
      </c>
      <c r="CZ195" s="2">
        <v>50</v>
      </c>
      <c r="DA195" s="3">
        <v>22704.41</v>
      </c>
      <c r="DB195" s="6">
        <v>44</v>
      </c>
      <c r="DC195" s="2">
        <v>391</v>
      </c>
      <c r="DD195" s="1">
        <v>388.46699999999998</v>
      </c>
      <c r="DE195" s="1">
        <v>522</v>
      </c>
      <c r="DF195" s="2">
        <v>22076</v>
      </c>
      <c r="DG195" s="2">
        <v>43</v>
      </c>
      <c r="DH195" s="3">
        <v>17442.599999999999</v>
      </c>
      <c r="DI195" s="6">
        <v>34</v>
      </c>
      <c r="DJ195" s="2">
        <v>391</v>
      </c>
      <c r="DK195" s="1">
        <v>388.767</v>
      </c>
      <c r="DL195" s="1">
        <v>522</v>
      </c>
      <c r="DM195" s="2">
        <v>18564</v>
      </c>
      <c r="DN195" s="2">
        <v>36</v>
      </c>
      <c r="DO195" s="3">
        <v>15813.22</v>
      </c>
      <c r="DP195" s="6">
        <v>30</v>
      </c>
      <c r="DQ195" s="2">
        <v>392</v>
      </c>
      <c r="DR195" s="1">
        <v>388.83300000000003</v>
      </c>
      <c r="DS195" s="1">
        <v>523</v>
      </c>
      <c r="DT195" s="2">
        <v>15345</v>
      </c>
      <c r="DU195" s="2">
        <v>30</v>
      </c>
      <c r="DV195" s="3">
        <v>14422.33</v>
      </c>
      <c r="DW195" s="6">
        <v>28</v>
      </c>
      <c r="DX195" s="2">
        <v>390</v>
      </c>
      <c r="DY195" s="1">
        <v>387.96600000000001</v>
      </c>
      <c r="DZ195" s="1">
        <v>521</v>
      </c>
      <c r="EA195" s="2">
        <v>12779</v>
      </c>
      <c r="EB195" s="2">
        <v>25</v>
      </c>
      <c r="EC195" s="3">
        <v>12708.26</v>
      </c>
      <c r="ED195" s="6">
        <v>25</v>
      </c>
      <c r="EE195" s="2">
        <v>390</v>
      </c>
      <c r="EF195" s="1">
        <v>388.3</v>
      </c>
      <c r="EG195" s="1">
        <v>521</v>
      </c>
      <c r="EH195" s="2">
        <v>11871</v>
      </c>
      <c r="EI195" s="2">
        <v>23</v>
      </c>
      <c r="EJ195" s="3">
        <v>11629.27</v>
      </c>
      <c r="EK195" s="6">
        <v>22</v>
      </c>
      <c r="EL195" s="2">
        <v>390</v>
      </c>
      <c r="EM195" s="1">
        <v>386.43299999999999</v>
      </c>
      <c r="EN195" s="1">
        <v>521</v>
      </c>
      <c r="EO195" s="2">
        <v>10461</v>
      </c>
      <c r="EP195" s="2">
        <v>20</v>
      </c>
      <c r="EQ195" s="3">
        <v>9823.86</v>
      </c>
      <c r="ER195" s="6">
        <v>19</v>
      </c>
      <c r="ES195" s="2">
        <v>390</v>
      </c>
      <c r="ET195" s="1">
        <v>390.03399999999999</v>
      </c>
      <c r="EU195" s="1">
        <v>521</v>
      </c>
      <c r="EV195" s="2">
        <v>11138</v>
      </c>
      <c r="EW195" s="2">
        <v>21</v>
      </c>
      <c r="EX195" s="3">
        <v>10254.48</v>
      </c>
      <c r="EY195" s="6">
        <v>20</v>
      </c>
      <c r="EZ195" s="2">
        <v>389</v>
      </c>
      <c r="FA195" s="1">
        <v>386.4</v>
      </c>
      <c r="FB195" s="1">
        <v>520</v>
      </c>
      <c r="FC195" s="2">
        <v>9763</v>
      </c>
      <c r="FD195" s="2">
        <v>19</v>
      </c>
      <c r="FE195" s="3">
        <v>8782.6200000000008</v>
      </c>
      <c r="FF195" s="6">
        <v>17</v>
      </c>
      <c r="FG195" s="2">
        <v>391</v>
      </c>
      <c r="FH195" s="1">
        <v>387.19900000000001</v>
      </c>
      <c r="FI195" s="1">
        <v>522</v>
      </c>
      <c r="FJ195" s="2">
        <v>10601</v>
      </c>
      <c r="FK195" s="2">
        <v>21</v>
      </c>
      <c r="FL195" s="3">
        <v>9621.73</v>
      </c>
      <c r="FM195" s="6">
        <v>19</v>
      </c>
      <c r="FN195" s="2">
        <v>390</v>
      </c>
      <c r="FO195" s="1">
        <v>388.6</v>
      </c>
      <c r="FP195" s="1">
        <v>521</v>
      </c>
      <c r="FQ195" s="2">
        <v>16230</v>
      </c>
      <c r="FR195" s="2">
        <v>31</v>
      </c>
      <c r="FS195" s="3">
        <v>14891.07</v>
      </c>
      <c r="FT195" s="6">
        <v>29</v>
      </c>
      <c r="FU195" s="2">
        <v>392</v>
      </c>
      <c r="FV195" s="1">
        <v>390.83300000000003</v>
      </c>
      <c r="FW195" s="1">
        <v>523</v>
      </c>
      <c r="FX195" s="2">
        <v>22162</v>
      </c>
      <c r="FY195" s="2">
        <v>43</v>
      </c>
      <c r="FZ195" s="3">
        <v>20072.61</v>
      </c>
      <c r="GA195" s="6">
        <v>38</v>
      </c>
      <c r="GB195" s="2">
        <v>430</v>
      </c>
      <c r="GC195" s="1">
        <v>4660.8590000000004</v>
      </c>
      <c r="GD195" s="1">
        <v>2704.79</v>
      </c>
      <c r="GE195" s="1">
        <v>1948.3869999999999</v>
      </c>
      <c r="GF195" s="1">
        <v>562</v>
      </c>
      <c r="GG195" s="2">
        <v>187019</v>
      </c>
      <c r="GH195" s="2">
        <v>31</v>
      </c>
      <c r="GI195" s="4">
        <v>168169</v>
      </c>
      <c r="GJ195" s="4">
        <v>28</v>
      </c>
      <c r="GK195" s="4">
        <v>78154</v>
      </c>
      <c r="GL195" s="4">
        <v>22</v>
      </c>
      <c r="GM195" s="4">
        <v>90004</v>
      </c>
      <c r="GN195" s="6">
        <v>35</v>
      </c>
    </row>
    <row r="196" spans="1:196" x14ac:dyDescent="0.2">
      <c r="A196" s="1" t="s">
        <v>204</v>
      </c>
      <c r="B196" s="5" t="s">
        <v>210</v>
      </c>
      <c r="C196" s="2">
        <v>31831</v>
      </c>
      <c r="D196" s="1">
        <v>31510.78</v>
      </c>
      <c r="E196" s="1">
        <v>32655</v>
      </c>
      <c r="F196" s="2">
        <v>15717487</v>
      </c>
      <c r="G196" s="2">
        <v>486</v>
      </c>
      <c r="H196" s="3">
        <v>2704472.57</v>
      </c>
      <c r="I196" s="6">
        <v>84</v>
      </c>
      <c r="J196" s="2">
        <v>31846</v>
      </c>
      <c r="K196" s="1">
        <v>31466.639999999999</v>
      </c>
      <c r="L196" s="1">
        <v>32587</v>
      </c>
      <c r="M196" s="2">
        <v>14104445</v>
      </c>
      <c r="N196" s="2">
        <v>438</v>
      </c>
      <c r="O196" s="3">
        <v>2331648.09</v>
      </c>
      <c r="P196" s="6">
        <v>72</v>
      </c>
      <c r="Q196" s="2">
        <v>31778</v>
      </c>
      <c r="R196" s="1">
        <v>31441.29</v>
      </c>
      <c r="S196" s="1">
        <v>32518</v>
      </c>
      <c r="T196" s="2">
        <v>12949166</v>
      </c>
      <c r="U196" s="2">
        <v>402</v>
      </c>
      <c r="V196" s="3">
        <v>2103732.79</v>
      </c>
      <c r="W196" s="6">
        <v>65</v>
      </c>
      <c r="X196" s="2">
        <v>31878</v>
      </c>
      <c r="Y196" s="1">
        <v>31484.92</v>
      </c>
      <c r="Z196" s="1">
        <v>32619</v>
      </c>
      <c r="AA196" s="2">
        <v>12226477</v>
      </c>
      <c r="AB196" s="2">
        <v>380</v>
      </c>
      <c r="AC196" s="3">
        <v>1930552.28</v>
      </c>
      <c r="AD196" s="6">
        <v>60</v>
      </c>
      <c r="AE196" s="2">
        <v>31891</v>
      </c>
      <c r="AF196" s="1">
        <v>31482.92</v>
      </c>
      <c r="AG196" s="1">
        <v>32634</v>
      </c>
      <c r="AH196" s="2">
        <v>11516271</v>
      </c>
      <c r="AI196" s="2">
        <v>357</v>
      </c>
      <c r="AJ196" s="3">
        <v>1950270.29</v>
      </c>
      <c r="AK196" s="6">
        <v>61</v>
      </c>
      <c r="AL196" s="2">
        <v>31948</v>
      </c>
      <c r="AM196" s="1">
        <v>31460.16</v>
      </c>
      <c r="AN196" s="1">
        <v>32688</v>
      </c>
      <c r="AO196" s="2">
        <v>11595818</v>
      </c>
      <c r="AP196" s="2">
        <v>360</v>
      </c>
      <c r="AQ196" s="3">
        <v>1996339.82</v>
      </c>
      <c r="AR196" s="6">
        <v>62</v>
      </c>
      <c r="AS196" s="2">
        <v>31900</v>
      </c>
      <c r="AT196" s="1">
        <v>31508.16</v>
      </c>
      <c r="AU196" s="1">
        <v>32641</v>
      </c>
      <c r="AV196" s="2">
        <v>11491749</v>
      </c>
      <c r="AW196" s="2">
        <v>356</v>
      </c>
      <c r="AX196" s="3">
        <v>1962942.31</v>
      </c>
      <c r="AY196" s="6">
        <v>61</v>
      </c>
      <c r="AZ196" s="2">
        <v>31952</v>
      </c>
      <c r="BA196" s="1">
        <v>31481.53</v>
      </c>
      <c r="BB196" s="1">
        <v>32693</v>
      </c>
      <c r="BC196" s="2">
        <v>11147932</v>
      </c>
      <c r="BD196" s="2">
        <v>346</v>
      </c>
      <c r="BE196" s="3">
        <v>1905527.3</v>
      </c>
      <c r="BF196" s="6">
        <v>59</v>
      </c>
      <c r="BG196" s="2">
        <v>31916</v>
      </c>
      <c r="BH196" s="1">
        <v>31509.77</v>
      </c>
      <c r="BI196" s="1">
        <v>32657</v>
      </c>
      <c r="BJ196" s="2">
        <v>11624026</v>
      </c>
      <c r="BK196" s="2">
        <v>361</v>
      </c>
      <c r="BL196" s="3">
        <v>1992510.59</v>
      </c>
      <c r="BM196" s="6">
        <v>62</v>
      </c>
      <c r="BN196" s="2">
        <v>31850</v>
      </c>
      <c r="BO196" s="1">
        <v>31498.54</v>
      </c>
      <c r="BP196" s="1">
        <v>32591</v>
      </c>
      <c r="BQ196" s="2">
        <v>11280185</v>
      </c>
      <c r="BR196" s="2">
        <v>350</v>
      </c>
      <c r="BS196" s="3">
        <v>1976016.8</v>
      </c>
      <c r="BT196" s="6">
        <v>61</v>
      </c>
      <c r="BU196" s="2">
        <v>31835</v>
      </c>
      <c r="BV196" s="1">
        <v>31492.3</v>
      </c>
      <c r="BW196" s="1">
        <v>32577</v>
      </c>
      <c r="BX196" s="2">
        <v>12744219</v>
      </c>
      <c r="BY196" s="2">
        <v>395</v>
      </c>
      <c r="BZ196" s="3">
        <v>2163996.98</v>
      </c>
      <c r="CA196" s="6">
        <v>67</v>
      </c>
      <c r="CB196" s="2">
        <v>31864</v>
      </c>
      <c r="CC196" s="1">
        <v>31543.200000000001</v>
      </c>
      <c r="CD196" s="1">
        <v>32608</v>
      </c>
      <c r="CE196" s="2">
        <v>14964808</v>
      </c>
      <c r="CF196" s="2">
        <v>464</v>
      </c>
      <c r="CG196" s="3">
        <v>2623844.0099999998</v>
      </c>
      <c r="CH196" s="6">
        <v>81</v>
      </c>
      <c r="CI196" s="2">
        <v>38370</v>
      </c>
      <c r="CJ196" s="1">
        <v>377879.4</v>
      </c>
      <c r="CK196" s="1">
        <v>188769.7</v>
      </c>
      <c r="CL196" s="1">
        <v>189166.3</v>
      </c>
      <c r="CM196" s="1">
        <v>39207</v>
      </c>
      <c r="CN196" s="2">
        <v>151362583</v>
      </c>
      <c r="CO196" s="2">
        <v>392</v>
      </c>
      <c r="CP196" s="4">
        <v>25641702</v>
      </c>
      <c r="CQ196" s="4">
        <v>66</v>
      </c>
      <c r="CR196" s="4">
        <v>12103504</v>
      </c>
      <c r="CS196" s="4">
        <v>63</v>
      </c>
      <c r="CT196" s="4">
        <v>13537526</v>
      </c>
      <c r="CU196" s="6">
        <v>70</v>
      </c>
      <c r="CV196" s="2">
        <v>27629</v>
      </c>
      <c r="CW196" s="1">
        <v>27419.599999999999</v>
      </c>
      <c r="CX196" s="1">
        <v>35078</v>
      </c>
      <c r="CY196" s="2">
        <v>1835324</v>
      </c>
      <c r="CZ196" s="2">
        <v>53</v>
      </c>
      <c r="DA196" s="3">
        <v>1706483.99</v>
      </c>
      <c r="DB196" s="6">
        <v>49</v>
      </c>
      <c r="DC196" s="2">
        <v>27688</v>
      </c>
      <c r="DD196" s="1">
        <v>27390.7</v>
      </c>
      <c r="DE196" s="1">
        <v>35056</v>
      </c>
      <c r="DF196" s="2">
        <v>1470224</v>
      </c>
      <c r="DG196" s="2">
        <v>42</v>
      </c>
      <c r="DH196" s="3">
        <v>1269759.1200000001</v>
      </c>
      <c r="DI196" s="6">
        <v>37</v>
      </c>
      <c r="DJ196" s="2">
        <v>27625</v>
      </c>
      <c r="DK196" s="1">
        <v>27368.06</v>
      </c>
      <c r="DL196" s="1">
        <v>34990</v>
      </c>
      <c r="DM196" s="2">
        <v>1283989</v>
      </c>
      <c r="DN196" s="2">
        <v>37</v>
      </c>
      <c r="DO196" s="3">
        <v>1151828.8600000001</v>
      </c>
      <c r="DP196" s="6">
        <v>33</v>
      </c>
      <c r="DQ196" s="2">
        <v>27690</v>
      </c>
      <c r="DR196" s="1">
        <v>27387.89</v>
      </c>
      <c r="DS196" s="1">
        <v>35060</v>
      </c>
      <c r="DT196" s="2">
        <v>1038489</v>
      </c>
      <c r="DU196" s="2">
        <v>30</v>
      </c>
      <c r="DV196" s="3">
        <v>1070964.72</v>
      </c>
      <c r="DW196" s="6">
        <v>31</v>
      </c>
      <c r="DX196" s="2">
        <v>27702</v>
      </c>
      <c r="DY196" s="1">
        <v>27381.119999999999</v>
      </c>
      <c r="DZ196" s="1">
        <v>35069</v>
      </c>
      <c r="EA196" s="2">
        <v>873511</v>
      </c>
      <c r="EB196" s="2">
        <v>25</v>
      </c>
      <c r="EC196" s="3">
        <v>948856.99</v>
      </c>
      <c r="ED196" s="6">
        <v>27</v>
      </c>
      <c r="EE196" s="2">
        <v>27752</v>
      </c>
      <c r="EF196" s="1">
        <v>27392.959999999999</v>
      </c>
      <c r="EG196" s="1">
        <v>35118</v>
      </c>
      <c r="EH196" s="2">
        <v>843929</v>
      </c>
      <c r="EI196" s="2">
        <v>24</v>
      </c>
      <c r="EJ196" s="3">
        <v>887887.21</v>
      </c>
      <c r="EK196" s="6">
        <v>26</v>
      </c>
      <c r="EL196" s="2">
        <v>27702</v>
      </c>
      <c r="EM196" s="1">
        <v>27425.23</v>
      </c>
      <c r="EN196" s="1">
        <v>35065</v>
      </c>
      <c r="EO196" s="2">
        <v>779199</v>
      </c>
      <c r="EP196" s="2">
        <v>22</v>
      </c>
      <c r="EQ196" s="3">
        <v>785398.08</v>
      </c>
      <c r="ER196" s="6">
        <v>23</v>
      </c>
      <c r="ES196" s="2">
        <v>27764</v>
      </c>
      <c r="ET196" s="1">
        <v>27403.8</v>
      </c>
      <c r="EU196" s="1">
        <v>35158</v>
      </c>
      <c r="EV196" s="2">
        <v>753713</v>
      </c>
      <c r="EW196" s="2">
        <v>22</v>
      </c>
      <c r="EX196" s="3">
        <v>747008.43</v>
      </c>
      <c r="EY196" s="6">
        <v>22</v>
      </c>
      <c r="EZ196" s="2">
        <v>27698</v>
      </c>
      <c r="FA196" s="1">
        <v>27411.57</v>
      </c>
      <c r="FB196" s="1">
        <v>35068</v>
      </c>
      <c r="FC196" s="2">
        <v>700823</v>
      </c>
      <c r="FD196" s="2">
        <v>20</v>
      </c>
      <c r="FE196" s="3">
        <v>666174.93000000005</v>
      </c>
      <c r="FF196" s="6">
        <v>19</v>
      </c>
      <c r="FG196" s="2">
        <v>27677</v>
      </c>
      <c r="FH196" s="1">
        <v>27415.13</v>
      </c>
      <c r="FI196" s="1">
        <v>35053</v>
      </c>
      <c r="FJ196" s="2">
        <v>791709</v>
      </c>
      <c r="FK196" s="2">
        <v>23</v>
      </c>
      <c r="FL196" s="3">
        <v>770219.44</v>
      </c>
      <c r="FM196" s="6">
        <v>22</v>
      </c>
      <c r="FN196" s="2">
        <v>27665</v>
      </c>
      <c r="FO196" s="1">
        <v>27416.71</v>
      </c>
      <c r="FP196" s="1">
        <v>35035</v>
      </c>
      <c r="FQ196" s="2">
        <v>1087556</v>
      </c>
      <c r="FR196" s="2">
        <v>31</v>
      </c>
      <c r="FS196" s="3">
        <v>1060104.25</v>
      </c>
      <c r="FT196" s="6">
        <v>31</v>
      </c>
      <c r="FU196" s="2">
        <v>27684</v>
      </c>
      <c r="FV196" s="1">
        <v>27453.37</v>
      </c>
      <c r="FW196" s="1">
        <v>35072</v>
      </c>
      <c r="FX196" s="2">
        <v>1581505</v>
      </c>
      <c r="FY196" s="2">
        <v>45</v>
      </c>
      <c r="FZ196" s="3">
        <v>1545621.47</v>
      </c>
      <c r="GA196" s="6">
        <v>44</v>
      </c>
      <c r="GB196" s="2">
        <v>32296</v>
      </c>
      <c r="GC196" s="1">
        <v>328865.5</v>
      </c>
      <c r="GD196" s="1">
        <v>191104.3</v>
      </c>
      <c r="GE196" s="1">
        <v>137475.5</v>
      </c>
      <c r="GF196" s="1">
        <v>39852</v>
      </c>
      <c r="GG196" s="2">
        <v>13039969</v>
      </c>
      <c r="GH196" s="2">
        <v>32</v>
      </c>
      <c r="GI196" s="4">
        <v>12610246</v>
      </c>
      <c r="GJ196" s="4">
        <v>31</v>
      </c>
      <c r="GK196" s="4">
        <v>5959399</v>
      </c>
      <c r="GL196" s="4">
        <v>25</v>
      </c>
      <c r="GM196" s="4">
        <v>6650634</v>
      </c>
      <c r="GN196" s="6">
        <v>39</v>
      </c>
    </row>
    <row r="197" spans="1:196" x14ac:dyDescent="0.2">
      <c r="A197" s="1" t="s">
        <v>204</v>
      </c>
      <c r="B197" s="5" t="s">
        <v>211</v>
      </c>
      <c r="C197" s="2">
        <v>7354</v>
      </c>
      <c r="D197" s="1">
        <v>7310.36</v>
      </c>
      <c r="E197" s="1">
        <v>7713</v>
      </c>
      <c r="F197" s="2">
        <v>4644351</v>
      </c>
      <c r="G197" s="2">
        <v>606</v>
      </c>
      <c r="H197" s="3">
        <v>695007.58</v>
      </c>
      <c r="I197" s="6">
        <v>91</v>
      </c>
      <c r="J197" s="2">
        <v>7329</v>
      </c>
      <c r="K197" s="1">
        <v>7241.13</v>
      </c>
      <c r="L197" s="1">
        <v>7687</v>
      </c>
      <c r="M197" s="2">
        <v>3874090</v>
      </c>
      <c r="N197" s="2">
        <v>510</v>
      </c>
      <c r="O197" s="3">
        <v>547749.71</v>
      </c>
      <c r="P197" s="6">
        <v>72</v>
      </c>
      <c r="Q197" s="2">
        <v>7348</v>
      </c>
      <c r="R197" s="1">
        <v>7260.4949999999999</v>
      </c>
      <c r="S197" s="1">
        <v>7706</v>
      </c>
      <c r="T197" s="2">
        <v>3424524</v>
      </c>
      <c r="U197" s="2">
        <v>450</v>
      </c>
      <c r="V197" s="3">
        <v>456243.41</v>
      </c>
      <c r="W197" s="6">
        <v>60</v>
      </c>
      <c r="X197" s="2">
        <v>7348</v>
      </c>
      <c r="Y197" s="1">
        <v>7254.201</v>
      </c>
      <c r="Z197" s="1">
        <v>7706</v>
      </c>
      <c r="AA197" s="2">
        <v>2866394</v>
      </c>
      <c r="AB197" s="2">
        <v>377</v>
      </c>
      <c r="AC197" s="3">
        <v>367173.48</v>
      </c>
      <c r="AD197" s="6">
        <v>48</v>
      </c>
      <c r="AE197" s="2">
        <v>7371</v>
      </c>
      <c r="AF197" s="1">
        <v>7266.2979999999998</v>
      </c>
      <c r="AG197" s="1">
        <v>7729</v>
      </c>
      <c r="AH197" s="2">
        <v>2798907</v>
      </c>
      <c r="AI197" s="2">
        <v>367</v>
      </c>
      <c r="AJ197" s="3">
        <v>361964.65</v>
      </c>
      <c r="AK197" s="6">
        <v>48</v>
      </c>
      <c r="AL197" s="2">
        <v>7348</v>
      </c>
      <c r="AM197" s="1">
        <v>7272.027</v>
      </c>
      <c r="AN197" s="1">
        <v>7706</v>
      </c>
      <c r="AO197" s="2">
        <v>2959644</v>
      </c>
      <c r="AP197" s="2">
        <v>388</v>
      </c>
      <c r="AQ197" s="3">
        <v>392417.11</v>
      </c>
      <c r="AR197" s="6">
        <v>51</v>
      </c>
      <c r="AS197" s="2">
        <v>7372</v>
      </c>
      <c r="AT197" s="1">
        <v>7271.06</v>
      </c>
      <c r="AU197" s="1">
        <v>7730</v>
      </c>
      <c r="AV197" s="2">
        <v>2871937</v>
      </c>
      <c r="AW197" s="2">
        <v>377</v>
      </c>
      <c r="AX197" s="3">
        <v>389308.91</v>
      </c>
      <c r="AY197" s="6">
        <v>51</v>
      </c>
      <c r="AZ197" s="2">
        <v>7363</v>
      </c>
      <c r="BA197" s="1">
        <v>7291.8940000000002</v>
      </c>
      <c r="BB197" s="1">
        <v>7721</v>
      </c>
      <c r="BC197" s="2">
        <v>2787079</v>
      </c>
      <c r="BD197" s="2">
        <v>364</v>
      </c>
      <c r="BE197" s="3">
        <v>371510.53</v>
      </c>
      <c r="BF197" s="6">
        <v>49</v>
      </c>
      <c r="BG197" s="2">
        <v>7387</v>
      </c>
      <c r="BH197" s="1">
        <v>7288.7179999999998</v>
      </c>
      <c r="BI197" s="1">
        <v>7745</v>
      </c>
      <c r="BJ197" s="2">
        <v>3033886</v>
      </c>
      <c r="BK197" s="2">
        <v>397</v>
      </c>
      <c r="BL197" s="3">
        <v>409860.18</v>
      </c>
      <c r="BM197" s="6">
        <v>54</v>
      </c>
      <c r="BN197" s="2">
        <v>7340</v>
      </c>
      <c r="BO197" s="1">
        <v>7289.701</v>
      </c>
      <c r="BP197" s="1">
        <v>7698</v>
      </c>
      <c r="BQ197" s="2">
        <v>2799866</v>
      </c>
      <c r="BR197" s="2">
        <v>366</v>
      </c>
      <c r="BS197" s="3">
        <v>375294.34</v>
      </c>
      <c r="BT197" s="6">
        <v>49</v>
      </c>
      <c r="BU197" s="2">
        <v>7334</v>
      </c>
      <c r="BV197" s="1">
        <v>7287.9279999999999</v>
      </c>
      <c r="BW197" s="1">
        <v>7692</v>
      </c>
      <c r="BX197" s="2">
        <v>3344031</v>
      </c>
      <c r="BY197" s="2">
        <v>437</v>
      </c>
      <c r="BZ197" s="3">
        <v>468022.61</v>
      </c>
      <c r="CA197" s="6">
        <v>61</v>
      </c>
      <c r="CB197" s="2">
        <v>7335</v>
      </c>
      <c r="CC197" s="1">
        <v>7280.6080000000002</v>
      </c>
      <c r="CD197" s="1">
        <v>7693</v>
      </c>
      <c r="CE197" s="2">
        <v>4251601</v>
      </c>
      <c r="CF197" s="2">
        <v>557</v>
      </c>
      <c r="CG197" s="3">
        <v>631511.52</v>
      </c>
      <c r="CH197" s="6">
        <v>83</v>
      </c>
      <c r="CI197" s="2">
        <v>9106</v>
      </c>
      <c r="CJ197" s="1">
        <v>87314.240000000005</v>
      </c>
      <c r="CK197" s="1">
        <v>43533.78</v>
      </c>
      <c r="CL197" s="1">
        <v>43977.67</v>
      </c>
      <c r="CM197" s="1">
        <v>9465</v>
      </c>
      <c r="CN197" s="2">
        <v>39656311</v>
      </c>
      <c r="CO197" s="2">
        <v>437</v>
      </c>
      <c r="CP197" s="4">
        <v>5466034</v>
      </c>
      <c r="CQ197" s="4">
        <v>60</v>
      </c>
      <c r="CR197" s="4">
        <v>2349218</v>
      </c>
      <c r="CS197" s="4">
        <v>52</v>
      </c>
      <c r="CT197" s="4">
        <v>3116945</v>
      </c>
      <c r="CU197" s="6">
        <v>68</v>
      </c>
      <c r="CV197" s="2">
        <v>6057</v>
      </c>
      <c r="CW197" s="1">
        <v>6030.9620000000004</v>
      </c>
      <c r="CX197" s="1">
        <v>8568</v>
      </c>
      <c r="CY197" s="2">
        <v>493255</v>
      </c>
      <c r="CZ197" s="2">
        <v>58</v>
      </c>
      <c r="DA197" s="3">
        <v>403850</v>
      </c>
      <c r="DB197" s="6">
        <v>47</v>
      </c>
      <c r="DC197" s="2">
        <v>6042</v>
      </c>
      <c r="DD197" s="1">
        <v>5978.0649999999996</v>
      </c>
      <c r="DE197" s="1">
        <v>8552</v>
      </c>
      <c r="DF197" s="2">
        <v>401715</v>
      </c>
      <c r="DG197" s="2">
        <v>47</v>
      </c>
      <c r="DH197" s="3">
        <v>286351.58</v>
      </c>
      <c r="DI197" s="6">
        <v>34</v>
      </c>
      <c r="DJ197" s="2">
        <v>6055</v>
      </c>
      <c r="DK197" s="1">
        <v>6002.0910000000003</v>
      </c>
      <c r="DL197" s="1">
        <v>8565</v>
      </c>
      <c r="DM197" s="2">
        <v>327051</v>
      </c>
      <c r="DN197" s="2">
        <v>39</v>
      </c>
      <c r="DO197" s="3">
        <v>258752.63</v>
      </c>
      <c r="DP197" s="6">
        <v>30</v>
      </c>
      <c r="DQ197" s="2">
        <v>6047</v>
      </c>
      <c r="DR197" s="1">
        <v>5992.3339999999998</v>
      </c>
      <c r="DS197" s="1">
        <v>8557</v>
      </c>
      <c r="DT197" s="2">
        <v>232608</v>
      </c>
      <c r="DU197" s="2">
        <v>27</v>
      </c>
      <c r="DV197" s="3">
        <v>199029.54</v>
      </c>
      <c r="DW197" s="6">
        <v>23</v>
      </c>
      <c r="DX197" s="2">
        <v>6061</v>
      </c>
      <c r="DY197" s="1">
        <v>5997.6639999999998</v>
      </c>
      <c r="DZ197" s="1">
        <v>8571</v>
      </c>
      <c r="EA197" s="2">
        <v>192114</v>
      </c>
      <c r="EB197" s="2">
        <v>23</v>
      </c>
      <c r="EC197" s="3">
        <v>172925.92</v>
      </c>
      <c r="ED197" s="6">
        <v>20</v>
      </c>
      <c r="EE197" s="2">
        <v>6056</v>
      </c>
      <c r="EF197" s="1">
        <v>6000.4930000000004</v>
      </c>
      <c r="EG197" s="1">
        <v>8566</v>
      </c>
      <c r="EH197" s="2">
        <v>192359</v>
      </c>
      <c r="EI197" s="2">
        <v>23</v>
      </c>
      <c r="EJ197" s="3">
        <v>168648.2</v>
      </c>
      <c r="EK197" s="6">
        <v>20</v>
      </c>
      <c r="EL197" s="2">
        <v>6064</v>
      </c>
      <c r="EM197" s="1">
        <v>6010.098</v>
      </c>
      <c r="EN197" s="1">
        <v>8574</v>
      </c>
      <c r="EO197" s="2">
        <v>166123</v>
      </c>
      <c r="EP197" s="2">
        <v>20</v>
      </c>
      <c r="EQ197" s="3">
        <v>138785.76999999999</v>
      </c>
      <c r="ER197" s="6">
        <v>16</v>
      </c>
      <c r="ES197" s="2">
        <v>6072</v>
      </c>
      <c r="ET197" s="1">
        <v>6028.6639999999998</v>
      </c>
      <c r="EU197" s="1">
        <v>8582</v>
      </c>
      <c r="EV197" s="2">
        <v>164274</v>
      </c>
      <c r="EW197" s="2">
        <v>19</v>
      </c>
      <c r="EX197" s="3">
        <v>135597.44</v>
      </c>
      <c r="EY197" s="6">
        <v>16</v>
      </c>
      <c r="EZ197" s="2">
        <v>6078</v>
      </c>
      <c r="FA197" s="1">
        <v>6016.8450000000003</v>
      </c>
      <c r="FB197" s="1">
        <v>8681</v>
      </c>
      <c r="FC197" s="2">
        <v>172421</v>
      </c>
      <c r="FD197" s="2">
        <v>20</v>
      </c>
      <c r="FE197" s="3">
        <v>139956.73000000001</v>
      </c>
      <c r="FF197" s="6">
        <v>16</v>
      </c>
      <c r="FG197" s="2">
        <v>6065</v>
      </c>
      <c r="FH197" s="1">
        <v>6034.9719999999998</v>
      </c>
      <c r="FI197" s="1">
        <v>8575</v>
      </c>
      <c r="FJ197" s="2">
        <v>191099</v>
      </c>
      <c r="FK197" s="2">
        <v>22</v>
      </c>
      <c r="FL197" s="3">
        <v>156927.54</v>
      </c>
      <c r="FM197" s="6">
        <v>18</v>
      </c>
      <c r="FN197" s="2">
        <v>6051</v>
      </c>
      <c r="FO197" s="1">
        <v>6024.3289999999997</v>
      </c>
      <c r="FP197" s="1">
        <v>8561</v>
      </c>
      <c r="FQ197" s="2">
        <v>278020</v>
      </c>
      <c r="FR197" s="2">
        <v>33</v>
      </c>
      <c r="FS197" s="3">
        <v>230156.65</v>
      </c>
      <c r="FT197" s="6">
        <v>27</v>
      </c>
      <c r="FU197" s="2">
        <v>6049</v>
      </c>
      <c r="FV197" s="1">
        <v>6017.35</v>
      </c>
      <c r="FW197" s="1">
        <v>8559</v>
      </c>
      <c r="FX197" s="2">
        <v>428635</v>
      </c>
      <c r="FY197" s="2">
        <v>50</v>
      </c>
      <c r="FZ197" s="3">
        <v>356654.32</v>
      </c>
      <c r="GA197" s="6">
        <v>42</v>
      </c>
      <c r="GB197" s="2">
        <v>7155</v>
      </c>
      <c r="GC197" s="1">
        <v>72133.75</v>
      </c>
      <c r="GD197" s="1">
        <v>41867.97</v>
      </c>
      <c r="GE197" s="1">
        <v>30362.91</v>
      </c>
      <c r="GF197" s="1">
        <v>9759</v>
      </c>
      <c r="GG197" s="2">
        <v>3239675</v>
      </c>
      <c r="GH197" s="2">
        <v>33</v>
      </c>
      <c r="GI197" s="4">
        <v>2647628</v>
      </c>
      <c r="GJ197" s="4">
        <v>27</v>
      </c>
      <c r="GK197" s="4">
        <v>1126269</v>
      </c>
      <c r="GL197" s="4">
        <v>20</v>
      </c>
      <c r="GM197" s="4">
        <v>1521325</v>
      </c>
      <c r="GN197" s="6">
        <v>37</v>
      </c>
    </row>
    <row r="198" spans="1:196" x14ac:dyDescent="0.2">
      <c r="A198" s="1" t="s">
        <v>204</v>
      </c>
      <c r="B198" s="5" t="s">
        <v>212</v>
      </c>
      <c r="C198" s="2">
        <v>13360</v>
      </c>
      <c r="D198" s="1">
        <v>13095.09</v>
      </c>
      <c r="E198" s="1">
        <v>13360</v>
      </c>
      <c r="F198" s="2">
        <v>7798925</v>
      </c>
      <c r="G198" s="2">
        <v>596</v>
      </c>
      <c r="H198" s="3">
        <v>1319701.55</v>
      </c>
      <c r="I198" s="6">
        <v>101</v>
      </c>
      <c r="J198" s="2">
        <v>13399</v>
      </c>
      <c r="K198" s="1">
        <v>13119.55</v>
      </c>
      <c r="L198" s="1">
        <v>13399</v>
      </c>
      <c r="M198" s="2">
        <v>6397001</v>
      </c>
      <c r="N198" s="2">
        <v>488</v>
      </c>
      <c r="O198" s="3">
        <v>1029172.35</v>
      </c>
      <c r="P198" s="6">
        <v>78</v>
      </c>
      <c r="Q198" s="2">
        <v>13467</v>
      </c>
      <c r="R198" s="1">
        <v>13180.9</v>
      </c>
      <c r="S198" s="1">
        <v>13467</v>
      </c>
      <c r="T198" s="2">
        <v>5714083</v>
      </c>
      <c r="U198" s="2">
        <v>434</v>
      </c>
      <c r="V198" s="3">
        <v>888117.68</v>
      </c>
      <c r="W198" s="6">
        <v>67</v>
      </c>
      <c r="X198" s="2">
        <v>13489</v>
      </c>
      <c r="Y198" s="1">
        <v>13201.52</v>
      </c>
      <c r="Z198" s="1">
        <v>13489</v>
      </c>
      <c r="AA198" s="2">
        <v>5134877</v>
      </c>
      <c r="AB198" s="2">
        <v>389</v>
      </c>
      <c r="AC198" s="3">
        <v>777854.41</v>
      </c>
      <c r="AD198" s="6">
        <v>59</v>
      </c>
      <c r="AE198" s="2">
        <v>13481</v>
      </c>
      <c r="AF198" s="1">
        <v>13188.6</v>
      </c>
      <c r="AG198" s="1">
        <v>13481</v>
      </c>
      <c r="AH198" s="2">
        <v>4701831</v>
      </c>
      <c r="AI198" s="2">
        <v>357</v>
      </c>
      <c r="AJ198" s="3">
        <v>746392.56</v>
      </c>
      <c r="AK198" s="6">
        <v>57</v>
      </c>
      <c r="AL198" s="2">
        <v>13560</v>
      </c>
      <c r="AM198" s="1">
        <v>13202.41</v>
      </c>
      <c r="AN198" s="1">
        <v>13560</v>
      </c>
      <c r="AO198" s="2">
        <v>5002953</v>
      </c>
      <c r="AP198" s="2">
        <v>379</v>
      </c>
      <c r="AQ198" s="3">
        <v>794312.17</v>
      </c>
      <c r="AR198" s="6">
        <v>60</v>
      </c>
      <c r="AS198" s="2">
        <v>13534</v>
      </c>
      <c r="AT198" s="1">
        <v>13205.78</v>
      </c>
      <c r="AU198" s="1">
        <v>13534</v>
      </c>
      <c r="AV198" s="2">
        <v>4817384</v>
      </c>
      <c r="AW198" s="2">
        <v>365</v>
      </c>
      <c r="AX198" s="3">
        <v>765858.17</v>
      </c>
      <c r="AY198" s="6">
        <v>58</v>
      </c>
      <c r="AZ198" s="2">
        <v>13501</v>
      </c>
      <c r="BA198" s="1">
        <v>13180.16</v>
      </c>
      <c r="BB198" s="1">
        <v>13501</v>
      </c>
      <c r="BC198" s="2">
        <v>4615036</v>
      </c>
      <c r="BD198" s="2">
        <v>350</v>
      </c>
      <c r="BE198" s="3">
        <v>727025.98</v>
      </c>
      <c r="BF198" s="6">
        <v>55</v>
      </c>
      <c r="BG198" s="2">
        <v>13489</v>
      </c>
      <c r="BH198" s="1">
        <v>13226.63</v>
      </c>
      <c r="BI198" s="1">
        <v>13489</v>
      </c>
      <c r="BJ198" s="2">
        <v>5160492</v>
      </c>
      <c r="BK198" s="2">
        <v>390</v>
      </c>
      <c r="BL198" s="3">
        <v>823992</v>
      </c>
      <c r="BM198" s="6">
        <v>62</v>
      </c>
      <c r="BN198" s="2">
        <v>13495</v>
      </c>
      <c r="BO198" s="1">
        <v>13198.12</v>
      </c>
      <c r="BP198" s="1">
        <v>13495</v>
      </c>
      <c r="BQ198" s="2">
        <v>4825528</v>
      </c>
      <c r="BR198" s="2">
        <v>366</v>
      </c>
      <c r="BS198" s="3">
        <v>778394.14</v>
      </c>
      <c r="BT198" s="6">
        <v>59</v>
      </c>
      <c r="BU198" s="2">
        <v>13458</v>
      </c>
      <c r="BV198" s="1">
        <v>13201.02</v>
      </c>
      <c r="BW198" s="1">
        <v>13458</v>
      </c>
      <c r="BX198" s="2">
        <v>5542795</v>
      </c>
      <c r="BY198" s="2">
        <v>420</v>
      </c>
      <c r="BZ198" s="3">
        <v>885403.51</v>
      </c>
      <c r="CA198" s="6">
        <v>67</v>
      </c>
      <c r="CB198" s="2">
        <v>13462</v>
      </c>
      <c r="CC198" s="1">
        <v>13237.46</v>
      </c>
      <c r="CD198" s="1">
        <v>13462</v>
      </c>
      <c r="CE198" s="2">
        <v>7185384</v>
      </c>
      <c r="CF198" s="2">
        <v>543</v>
      </c>
      <c r="CG198" s="3">
        <v>1210202.93</v>
      </c>
      <c r="CH198" s="6">
        <v>91</v>
      </c>
      <c r="CI198" s="2">
        <v>17958</v>
      </c>
      <c r="CJ198" s="1">
        <v>158236.70000000001</v>
      </c>
      <c r="CK198" s="1">
        <v>79143.45</v>
      </c>
      <c r="CL198" s="1">
        <v>79491.679999999993</v>
      </c>
      <c r="CM198" s="1">
        <v>17958</v>
      </c>
      <c r="CN198" s="2">
        <v>66896288</v>
      </c>
      <c r="CO198" s="2">
        <v>423</v>
      </c>
      <c r="CP198" s="4">
        <v>10746360</v>
      </c>
      <c r="CQ198" s="4">
        <v>68</v>
      </c>
      <c r="CR198" s="4">
        <v>4763637</v>
      </c>
      <c r="CS198" s="4">
        <v>60</v>
      </c>
      <c r="CT198" s="4">
        <v>5981351</v>
      </c>
      <c r="CU198" s="6">
        <v>75</v>
      </c>
      <c r="CV198" s="2">
        <v>9358</v>
      </c>
      <c r="CW198" s="1">
        <v>9252.3520000000008</v>
      </c>
      <c r="CX198" s="1">
        <v>13507</v>
      </c>
      <c r="CY198" s="2">
        <v>982769</v>
      </c>
      <c r="CZ198" s="2">
        <v>74</v>
      </c>
      <c r="DA198" s="3">
        <v>984426.53</v>
      </c>
      <c r="DB198" s="6">
        <v>74</v>
      </c>
      <c r="DC198" s="2">
        <v>9351</v>
      </c>
      <c r="DD198" s="1">
        <v>9248.1139999999996</v>
      </c>
      <c r="DE198" s="1">
        <v>13465</v>
      </c>
      <c r="DF198" s="2">
        <v>720471</v>
      </c>
      <c r="DG198" s="2">
        <v>54</v>
      </c>
      <c r="DH198" s="3">
        <v>617225.91</v>
      </c>
      <c r="DI198" s="6">
        <v>46</v>
      </c>
      <c r="DJ198" s="2">
        <v>9341</v>
      </c>
      <c r="DK198" s="1">
        <v>9245.0920000000006</v>
      </c>
      <c r="DL198" s="1">
        <v>13455</v>
      </c>
      <c r="DM198" s="2">
        <v>527795</v>
      </c>
      <c r="DN198" s="2">
        <v>40</v>
      </c>
      <c r="DO198" s="3">
        <v>490350.51</v>
      </c>
      <c r="DP198" s="6">
        <v>37</v>
      </c>
      <c r="DQ198" s="2">
        <v>9359</v>
      </c>
      <c r="DR198" s="1">
        <v>9243.527</v>
      </c>
      <c r="DS198" s="1">
        <v>13473</v>
      </c>
      <c r="DT198" s="2">
        <v>343136</v>
      </c>
      <c r="DU198" s="2">
        <v>26</v>
      </c>
      <c r="DV198" s="3">
        <v>358442.66</v>
      </c>
      <c r="DW198" s="6">
        <v>27</v>
      </c>
      <c r="DX198" s="2">
        <v>9343</v>
      </c>
      <c r="DY198" s="1">
        <v>9233.6689999999999</v>
      </c>
      <c r="DZ198" s="1">
        <v>13457</v>
      </c>
      <c r="EA198" s="2">
        <v>255164</v>
      </c>
      <c r="EB198" s="2">
        <v>19</v>
      </c>
      <c r="EC198" s="3">
        <v>275147.89</v>
      </c>
      <c r="ED198" s="6">
        <v>21</v>
      </c>
      <c r="EE198" s="2">
        <v>9381</v>
      </c>
      <c r="EF198" s="1">
        <v>9242.4040000000005</v>
      </c>
      <c r="EG198" s="1">
        <v>13495</v>
      </c>
      <c r="EH198" s="2">
        <v>254975</v>
      </c>
      <c r="EI198" s="2">
        <v>19</v>
      </c>
      <c r="EJ198" s="3">
        <v>265657.51</v>
      </c>
      <c r="EK198" s="6">
        <v>20</v>
      </c>
      <c r="EL198" s="2">
        <v>9380</v>
      </c>
      <c r="EM198" s="1">
        <v>9234.2909999999993</v>
      </c>
      <c r="EN198" s="1">
        <v>13494</v>
      </c>
      <c r="EO198" s="2">
        <v>209723</v>
      </c>
      <c r="EP198" s="2">
        <v>16</v>
      </c>
      <c r="EQ198" s="3">
        <v>207205.87</v>
      </c>
      <c r="ER198" s="6">
        <v>16</v>
      </c>
      <c r="ES198" s="2">
        <v>9383</v>
      </c>
      <c r="ET198" s="1">
        <v>9221.8680000000004</v>
      </c>
      <c r="EU198" s="1">
        <v>13885</v>
      </c>
      <c r="EV198" s="2">
        <v>203585</v>
      </c>
      <c r="EW198" s="2">
        <v>15</v>
      </c>
      <c r="EX198" s="3">
        <v>200685.63</v>
      </c>
      <c r="EY198" s="6">
        <v>15</v>
      </c>
      <c r="EZ198" s="2">
        <v>9347</v>
      </c>
      <c r="FA198" s="1">
        <v>9241.1990000000005</v>
      </c>
      <c r="FB198" s="1">
        <v>13461</v>
      </c>
      <c r="FC198" s="2">
        <v>212897</v>
      </c>
      <c r="FD198" s="2">
        <v>16</v>
      </c>
      <c r="FE198" s="3">
        <v>204679.95</v>
      </c>
      <c r="FF198" s="6">
        <v>15</v>
      </c>
      <c r="FG198" s="2">
        <v>9355</v>
      </c>
      <c r="FH198" s="1">
        <v>9226.66</v>
      </c>
      <c r="FI198" s="1">
        <v>13469</v>
      </c>
      <c r="FJ198" s="2">
        <v>256239</v>
      </c>
      <c r="FK198" s="2">
        <v>19</v>
      </c>
      <c r="FL198" s="3">
        <v>256351.59</v>
      </c>
      <c r="FM198" s="6">
        <v>19</v>
      </c>
      <c r="FN198" s="2">
        <v>9327</v>
      </c>
      <c r="FO198" s="1">
        <v>9229.7260000000006</v>
      </c>
      <c r="FP198" s="1">
        <v>13441</v>
      </c>
      <c r="FQ198" s="2">
        <v>414800</v>
      </c>
      <c r="FR198" s="2">
        <v>31</v>
      </c>
      <c r="FS198" s="3">
        <v>422613.02</v>
      </c>
      <c r="FT198" s="6">
        <v>32</v>
      </c>
      <c r="FU198" s="2">
        <v>9336</v>
      </c>
      <c r="FV198" s="1">
        <v>9252.6360000000004</v>
      </c>
      <c r="FW198" s="1">
        <v>13450</v>
      </c>
      <c r="FX198" s="2">
        <v>823704</v>
      </c>
      <c r="FY198" s="2">
        <v>62</v>
      </c>
      <c r="FZ198" s="3">
        <v>860231.76</v>
      </c>
      <c r="GA198" s="6">
        <v>65</v>
      </c>
      <c r="GB198" s="2">
        <v>11156</v>
      </c>
      <c r="GC198" s="1">
        <v>110871.3</v>
      </c>
      <c r="GD198" s="1">
        <v>64415.44</v>
      </c>
      <c r="GE198" s="1">
        <v>46618.13</v>
      </c>
      <c r="GF198" s="1">
        <v>15698</v>
      </c>
      <c r="GG198" s="2">
        <v>5205262</v>
      </c>
      <c r="GH198" s="2">
        <v>33</v>
      </c>
      <c r="GI198" s="4">
        <v>5142934</v>
      </c>
      <c r="GJ198" s="4">
        <v>33</v>
      </c>
      <c r="GK198" s="4">
        <v>1818988</v>
      </c>
      <c r="GL198" s="4">
        <v>20</v>
      </c>
      <c r="GM198" s="4">
        <v>3323955</v>
      </c>
      <c r="GN198" s="6">
        <v>51</v>
      </c>
    </row>
    <row r="199" spans="1:196" x14ac:dyDescent="0.2">
      <c r="A199" s="1" t="s">
        <v>204</v>
      </c>
      <c r="B199" s="5" t="s">
        <v>213</v>
      </c>
      <c r="C199" s="2">
        <v>4101</v>
      </c>
      <c r="D199" s="1">
        <v>4084.431</v>
      </c>
      <c r="E199" s="1">
        <v>4614</v>
      </c>
      <c r="F199" s="2">
        <v>2558194</v>
      </c>
      <c r="G199" s="2">
        <v>557</v>
      </c>
      <c r="H199" s="3">
        <v>483363.33</v>
      </c>
      <c r="I199" s="6">
        <v>105</v>
      </c>
      <c r="J199" s="2">
        <v>4105</v>
      </c>
      <c r="K199" s="1">
        <v>4080.5030000000002</v>
      </c>
      <c r="L199" s="1">
        <v>4618</v>
      </c>
      <c r="M199" s="2">
        <v>2444904</v>
      </c>
      <c r="N199" s="2">
        <v>533</v>
      </c>
      <c r="O199" s="3">
        <v>450356.58</v>
      </c>
      <c r="P199" s="6">
        <v>98</v>
      </c>
      <c r="Q199" s="2">
        <v>4106</v>
      </c>
      <c r="R199" s="1">
        <v>4093.0889999999999</v>
      </c>
      <c r="S199" s="1">
        <v>4619</v>
      </c>
      <c r="T199" s="2">
        <v>2193367</v>
      </c>
      <c r="U199" s="2">
        <v>476</v>
      </c>
      <c r="V199" s="3">
        <v>394619.06</v>
      </c>
      <c r="W199" s="6">
        <v>86</v>
      </c>
      <c r="X199" s="2">
        <v>4111</v>
      </c>
      <c r="Y199" s="1">
        <v>4092.598</v>
      </c>
      <c r="Z199" s="1">
        <v>4624</v>
      </c>
      <c r="AA199" s="2">
        <v>2127668</v>
      </c>
      <c r="AB199" s="2">
        <v>462</v>
      </c>
      <c r="AC199" s="3">
        <v>383634.65</v>
      </c>
      <c r="AD199" s="6">
        <v>83</v>
      </c>
      <c r="AE199" s="2">
        <v>4112</v>
      </c>
      <c r="AF199" s="1">
        <v>4097.83</v>
      </c>
      <c r="AG199" s="1">
        <v>4625</v>
      </c>
      <c r="AH199" s="2">
        <v>2043725</v>
      </c>
      <c r="AI199" s="2">
        <v>443</v>
      </c>
      <c r="AJ199" s="3">
        <v>400713.55</v>
      </c>
      <c r="AK199" s="6">
        <v>87</v>
      </c>
      <c r="AL199" s="2">
        <v>4116</v>
      </c>
      <c r="AM199" s="1">
        <v>4099.2259999999997</v>
      </c>
      <c r="AN199" s="1">
        <v>4629</v>
      </c>
      <c r="AO199" s="2">
        <v>1980701</v>
      </c>
      <c r="AP199" s="2">
        <v>430</v>
      </c>
      <c r="AQ199" s="3">
        <v>387009.56</v>
      </c>
      <c r="AR199" s="6">
        <v>84</v>
      </c>
      <c r="AS199" s="2">
        <v>4120</v>
      </c>
      <c r="AT199" s="1">
        <v>4092.636</v>
      </c>
      <c r="AU199" s="1">
        <v>4633</v>
      </c>
      <c r="AV199" s="2">
        <v>1944356</v>
      </c>
      <c r="AW199" s="2">
        <v>422</v>
      </c>
      <c r="AX199" s="3">
        <v>378325.42</v>
      </c>
      <c r="AY199" s="6">
        <v>82</v>
      </c>
      <c r="AZ199" s="2">
        <v>4115</v>
      </c>
      <c r="BA199" s="1">
        <v>4094.201</v>
      </c>
      <c r="BB199" s="1">
        <v>4628</v>
      </c>
      <c r="BC199" s="2">
        <v>1976028</v>
      </c>
      <c r="BD199" s="2">
        <v>429</v>
      </c>
      <c r="BE199" s="3">
        <v>388644.41</v>
      </c>
      <c r="BF199" s="6">
        <v>84</v>
      </c>
      <c r="BG199" s="2">
        <v>4115</v>
      </c>
      <c r="BH199" s="1">
        <v>4090.8</v>
      </c>
      <c r="BI199" s="1">
        <v>4628</v>
      </c>
      <c r="BJ199" s="2">
        <v>1940997</v>
      </c>
      <c r="BK199" s="2">
        <v>422</v>
      </c>
      <c r="BL199" s="3">
        <v>391149.75</v>
      </c>
      <c r="BM199" s="6">
        <v>85</v>
      </c>
      <c r="BN199" s="2">
        <v>4157</v>
      </c>
      <c r="BO199" s="1">
        <v>4136.3999999999996</v>
      </c>
      <c r="BP199" s="1">
        <v>4670</v>
      </c>
      <c r="BQ199" s="2">
        <v>2094698</v>
      </c>
      <c r="BR199" s="2">
        <v>451</v>
      </c>
      <c r="BS199" s="3">
        <v>422333.65</v>
      </c>
      <c r="BT199" s="6">
        <v>91</v>
      </c>
      <c r="BU199" s="2">
        <v>4201</v>
      </c>
      <c r="BV199" s="1">
        <v>4157.7979999999998</v>
      </c>
      <c r="BW199" s="1">
        <v>4714</v>
      </c>
      <c r="BX199" s="2">
        <v>2508432</v>
      </c>
      <c r="BY199" s="2">
        <v>538</v>
      </c>
      <c r="BZ199" s="3">
        <v>476357.95</v>
      </c>
      <c r="CA199" s="6">
        <v>102</v>
      </c>
      <c r="CB199" s="2">
        <v>4195</v>
      </c>
      <c r="CC199" s="1">
        <v>4181.933</v>
      </c>
      <c r="CD199" s="1">
        <v>4708</v>
      </c>
      <c r="CE199" s="2">
        <v>2662512</v>
      </c>
      <c r="CF199" s="2">
        <v>567</v>
      </c>
      <c r="CG199" s="3">
        <v>523193.62</v>
      </c>
      <c r="CH199" s="6">
        <v>111</v>
      </c>
      <c r="CI199" s="2">
        <v>4778</v>
      </c>
      <c r="CJ199" s="1">
        <v>49301.38</v>
      </c>
      <c r="CK199" s="1">
        <v>24563.63</v>
      </c>
      <c r="CL199" s="1">
        <v>24705.82</v>
      </c>
      <c r="CM199" s="1">
        <v>5291</v>
      </c>
      <c r="CN199" s="2">
        <v>26475579</v>
      </c>
      <c r="CO199" s="2">
        <v>485</v>
      </c>
      <c r="CP199" s="4">
        <v>5079675</v>
      </c>
      <c r="CQ199" s="4">
        <v>93</v>
      </c>
      <c r="CR199" s="4">
        <v>2419946</v>
      </c>
      <c r="CS199" s="4">
        <v>89</v>
      </c>
      <c r="CT199" s="4">
        <v>2659308</v>
      </c>
      <c r="CU199" s="6">
        <v>97</v>
      </c>
      <c r="CV199" s="2">
        <v>3622</v>
      </c>
      <c r="CW199" s="1">
        <v>3608.299</v>
      </c>
      <c r="CX199" s="1">
        <v>4124</v>
      </c>
      <c r="CY199" s="2">
        <v>294239</v>
      </c>
      <c r="CZ199" s="2">
        <v>72</v>
      </c>
      <c r="DA199" s="3">
        <v>273827.81</v>
      </c>
      <c r="DB199" s="6">
        <v>67</v>
      </c>
      <c r="DC199" s="2">
        <v>3620</v>
      </c>
      <c r="DD199" s="1">
        <v>3605</v>
      </c>
      <c r="DE199" s="1">
        <v>4122</v>
      </c>
      <c r="DF199" s="2">
        <v>274994</v>
      </c>
      <c r="DG199" s="2">
        <v>67</v>
      </c>
      <c r="DH199" s="3">
        <v>271479.34000000003</v>
      </c>
      <c r="DI199" s="6">
        <v>66</v>
      </c>
      <c r="DJ199" s="2">
        <v>3619</v>
      </c>
      <c r="DK199" s="1">
        <v>3601.9650000000001</v>
      </c>
      <c r="DL199" s="1">
        <v>4121</v>
      </c>
      <c r="DM199" s="2">
        <v>210121</v>
      </c>
      <c r="DN199" s="2">
        <v>51</v>
      </c>
      <c r="DO199" s="3">
        <v>202049.07</v>
      </c>
      <c r="DP199" s="6">
        <v>49</v>
      </c>
      <c r="DQ199" s="2">
        <v>3619</v>
      </c>
      <c r="DR199" s="1">
        <v>3603.0630000000001</v>
      </c>
      <c r="DS199" s="1">
        <v>4121</v>
      </c>
      <c r="DT199" s="2">
        <v>168711</v>
      </c>
      <c r="DU199" s="2">
        <v>41</v>
      </c>
      <c r="DV199" s="3">
        <v>186470.3</v>
      </c>
      <c r="DW199" s="6">
        <v>45</v>
      </c>
      <c r="DX199" s="2">
        <v>3625</v>
      </c>
      <c r="DY199" s="1">
        <v>3612.5970000000002</v>
      </c>
      <c r="DZ199" s="1">
        <v>4127</v>
      </c>
      <c r="EA199" s="2">
        <v>134029</v>
      </c>
      <c r="EB199" s="2">
        <v>33</v>
      </c>
      <c r="EC199" s="3">
        <v>149833.59</v>
      </c>
      <c r="ED199" s="6">
        <v>36</v>
      </c>
      <c r="EE199" s="2">
        <v>3630</v>
      </c>
      <c r="EF199" s="1">
        <v>3615.4920000000002</v>
      </c>
      <c r="EG199" s="1">
        <v>4132</v>
      </c>
      <c r="EH199" s="2">
        <v>106145</v>
      </c>
      <c r="EI199" s="2">
        <v>26</v>
      </c>
      <c r="EJ199" s="3">
        <v>110102.26</v>
      </c>
      <c r="EK199" s="6">
        <v>27</v>
      </c>
      <c r="EL199" s="2">
        <v>3634</v>
      </c>
      <c r="EM199" s="1">
        <v>3614.2020000000002</v>
      </c>
      <c r="EN199" s="1">
        <v>4136</v>
      </c>
      <c r="EO199" s="2">
        <v>99207</v>
      </c>
      <c r="EP199" s="2">
        <v>24</v>
      </c>
      <c r="EQ199" s="3">
        <v>99086.02</v>
      </c>
      <c r="ER199" s="6">
        <v>24</v>
      </c>
      <c r="ES199" s="2">
        <v>3637</v>
      </c>
      <c r="ET199" s="1">
        <v>3617.3670000000002</v>
      </c>
      <c r="EU199" s="1">
        <v>4139</v>
      </c>
      <c r="EV199" s="2">
        <v>83686</v>
      </c>
      <c r="EW199" s="2">
        <v>20</v>
      </c>
      <c r="EX199" s="3">
        <v>78915.37</v>
      </c>
      <c r="EY199" s="6">
        <v>19</v>
      </c>
      <c r="EZ199" s="2">
        <v>3639</v>
      </c>
      <c r="FA199" s="1">
        <v>3614.933</v>
      </c>
      <c r="FB199" s="1">
        <v>4141</v>
      </c>
      <c r="FC199" s="2">
        <v>89314</v>
      </c>
      <c r="FD199" s="2">
        <v>22</v>
      </c>
      <c r="FE199" s="3">
        <v>83505.03</v>
      </c>
      <c r="FF199" s="6">
        <v>20</v>
      </c>
      <c r="FG199" s="2">
        <v>3636</v>
      </c>
      <c r="FH199" s="1">
        <v>3619.0990000000002</v>
      </c>
      <c r="FI199" s="1">
        <v>4138</v>
      </c>
      <c r="FJ199" s="2">
        <v>149509</v>
      </c>
      <c r="FK199" s="2">
        <v>36</v>
      </c>
      <c r="FL199" s="3">
        <v>155514.67000000001</v>
      </c>
      <c r="FM199" s="6">
        <v>38</v>
      </c>
      <c r="FN199" s="2">
        <v>3628</v>
      </c>
      <c r="FO199" s="1">
        <v>3616.3989999999999</v>
      </c>
      <c r="FP199" s="1">
        <v>4130</v>
      </c>
      <c r="FQ199" s="2">
        <v>225834</v>
      </c>
      <c r="FR199" s="2">
        <v>55</v>
      </c>
      <c r="FS199" s="3">
        <v>231532.79</v>
      </c>
      <c r="FT199" s="6">
        <v>56</v>
      </c>
      <c r="FU199" s="2">
        <v>3627</v>
      </c>
      <c r="FV199" s="1">
        <v>3617.433</v>
      </c>
      <c r="FW199" s="1">
        <v>4129</v>
      </c>
      <c r="FX199" s="2">
        <v>283624</v>
      </c>
      <c r="FY199" s="2">
        <v>69</v>
      </c>
      <c r="FZ199" s="3">
        <v>294557.36</v>
      </c>
      <c r="GA199" s="6">
        <v>72</v>
      </c>
      <c r="GB199" s="2">
        <v>4025</v>
      </c>
      <c r="GC199" s="1">
        <v>43345.8</v>
      </c>
      <c r="GD199" s="1">
        <v>25185.68</v>
      </c>
      <c r="GE199" s="1">
        <v>18071.919999999998</v>
      </c>
      <c r="GF199" s="1">
        <v>4527</v>
      </c>
      <c r="GG199" s="2">
        <v>2119413</v>
      </c>
      <c r="GH199" s="2">
        <v>43</v>
      </c>
      <c r="GI199" s="4">
        <v>2136884</v>
      </c>
      <c r="GJ199" s="4">
        <v>44</v>
      </c>
      <c r="GK199" s="4">
        <v>879606</v>
      </c>
      <c r="GL199" s="4">
        <v>31</v>
      </c>
      <c r="GM199" s="4">
        <v>1257198</v>
      </c>
      <c r="GN199" s="6">
        <v>62</v>
      </c>
    </row>
    <row r="200" spans="1:196" x14ac:dyDescent="0.2">
      <c r="A200" s="1" t="s">
        <v>204</v>
      </c>
      <c r="B200" s="5" t="s">
        <v>214</v>
      </c>
      <c r="C200" s="2">
        <v>3896</v>
      </c>
      <c r="D200" s="1">
        <v>3883.0659999999998</v>
      </c>
      <c r="E200" s="1">
        <v>3915</v>
      </c>
      <c r="F200" s="2">
        <v>5109698</v>
      </c>
      <c r="G200" s="2">
        <v>1310</v>
      </c>
      <c r="H200" s="3">
        <v>1247310.53</v>
      </c>
      <c r="I200" s="6">
        <v>320</v>
      </c>
      <c r="J200" s="2">
        <v>3897</v>
      </c>
      <c r="K200" s="1">
        <v>3883.6370000000002</v>
      </c>
      <c r="L200" s="1">
        <v>3916</v>
      </c>
      <c r="M200" s="2">
        <v>4901591</v>
      </c>
      <c r="N200" s="2">
        <v>1256</v>
      </c>
      <c r="O200" s="3">
        <v>1187697.3600000001</v>
      </c>
      <c r="P200" s="6">
        <v>304</v>
      </c>
      <c r="Q200" s="2">
        <v>3902</v>
      </c>
      <c r="R200" s="1">
        <v>3884.0659999999998</v>
      </c>
      <c r="S200" s="1">
        <v>3921</v>
      </c>
      <c r="T200" s="2">
        <v>4266618</v>
      </c>
      <c r="U200" s="2">
        <v>1093</v>
      </c>
      <c r="V200" s="3">
        <v>1031017.22</v>
      </c>
      <c r="W200" s="6">
        <v>264</v>
      </c>
      <c r="X200" s="2">
        <v>3911</v>
      </c>
      <c r="Y200" s="1">
        <v>3885.7649999999999</v>
      </c>
      <c r="Z200" s="1">
        <v>3930</v>
      </c>
      <c r="AA200" s="2">
        <v>4268569</v>
      </c>
      <c r="AB200" s="2">
        <v>1093</v>
      </c>
      <c r="AC200" s="3">
        <v>1048804.92</v>
      </c>
      <c r="AD200" s="6">
        <v>269</v>
      </c>
      <c r="AE200" s="2">
        <v>3905</v>
      </c>
      <c r="AF200" s="1">
        <v>3882.2950000000001</v>
      </c>
      <c r="AG200" s="1">
        <v>3924</v>
      </c>
      <c r="AH200" s="2">
        <v>4283470</v>
      </c>
      <c r="AI200" s="2">
        <v>1098</v>
      </c>
      <c r="AJ200" s="3">
        <v>1118038.54</v>
      </c>
      <c r="AK200" s="6">
        <v>287</v>
      </c>
      <c r="AL200" s="2">
        <v>3911</v>
      </c>
      <c r="AM200" s="1">
        <v>3880.835</v>
      </c>
      <c r="AN200" s="1">
        <v>3930</v>
      </c>
      <c r="AO200" s="2">
        <v>4212686</v>
      </c>
      <c r="AP200" s="2">
        <v>1080</v>
      </c>
      <c r="AQ200" s="3">
        <v>1105016.1499999999</v>
      </c>
      <c r="AR200" s="6">
        <v>283</v>
      </c>
      <c r="AS200" s="2">
        <v>3910</v>
      </c>
      <c r="AT200" s="1">
        <v>3883.502</v>
      </c>
      <c r="AU200" s="1">
        <v>3929</v>
      </c>
      <c r="AV200" s="2">
        <v>4133813</v>
      </c>
      <c r="AW200" s="2">
        <v>1059</v>
      </c>
      <c r="AX200" s="3">
        <v>1091453.45</v>
      </c>
      <c r="AY200" s="6">
        <v>280</v>
      </c>
      <c r="AZ200" s="2">
        <v>3918</v>
      </c>
      <c r="BA200" s="1">
        <v>3882.7620000000002</v>
      </c>
      <c r="BB200" s="1">
        <v>3937</v>
      </c>
      <c r="BC200" s="2">
        <v>4201166</v>
      </c>
      <c r="BD200" s="2">
        <v>1077</v>
      </c>
      <c r="BE200" s="3">
        <v>1099827.8899999999</v>
      </c>
      <c r="BF200" s="6">
        <v>282</v>
      </c>
      <c r="BG200" s="2">
        <v>3899</v>
      </c>
      <c r="BH200" s="1">
        <v>3878.6320000000001</v>
      </c>
      <c r="BI200" s="1">
        <v>3918</v>
      </c>
      <c r="BJ200" s="2">
        <v>4327886</v>
      </c>
      <c r="BK200" s="2">
        <v>1110</v>
      </c>
      <c r="BL200" s="3">
        <v>1119187.78</v>
      </c>
      <c r="BM200" s="6">
        <v>287</v>
      </c>
      <c r="BN200" s="2">
        <v>3906</v>
      </c>
      <c r="BO200" s="1">
        <v>3881.3609999999999</v>
      </c>
      <c r="BP200" s="1">
        <v>3925</v>
      </c>
      <c r="BQ200" s="2">
        <v>4206381</v>
      </c>
      <c r="BR200" s="2">
        <v>1078</v>
      </c>
      <c r="BS200" s="3">
        <v>1112602.6499999999</v>
      </c>
      <c r="BT200" s="6">
        <v>285</v>
      </c>
      <c r="BU200" s="2">
        <v>3912</v>
      </c>
      <c r="BV200" s="1">
        <v>3889.0680000000002</v>
      </c>
      <c r="BW200" s="1">
        <v>3931</v>
      </c>
      <c r="BX200" s="2">
        <v>5050107</v>
      </c>
      <c r="BY200" s="2">
        <v>1292</v>
      </c>
      <c r="BZ200" s="3">
        <v>1272494.43</v>
      </c>
      <c r="CA200" s="6">
        <v>326</v>
      </c>
      <c r="CB200" s="2">
        <v>3904</v>
      </c>
      <c r="CC200" s="1">
        <v>3890.1309999999999</v>
      </c>
      <c r="CD200" s="1">
        <v>3923</v>
      </c>
      <c r="CE200" s="2">
        <v>5383480</v>
      </c>
      <c r="CF200" s="2">
        <v>1377</v>
      </c>
      <c r="CG200" s="3">
        <v>1403147.84</v>
      </c>
      <c r="CH200" s="6">
        <v>359</v>
      </c>
      <c r="CI200" s="2">
        <v>4399</v>
      </c>
      <c r="CJ200" s="1">
        <v>46605.07</v>
      </c>
      <c r="CK200" s="1">
        <v>23281.19</v>
      </c>
      <c r="CL200" s="1">
        <v>23152.94</v>
      </c>
      <c r="CM200" s="1">
        <v>4419</v>
      </c>
      <c r="CN200" s="2">
        <v>54345461</v>
      </c>
      <c r="CO200" s="2">
        <v>1161</v>
      </c>
      <c r="CP200" s="4">
        <v>13836598</v>
      </c>
      <c r="CQ200" s="4">
        <v>296</v>
      </c>
      <c r="CR200" s="4">
        <v>6779042</v>
      </c>
      <c r="CS200" s="4">
        <v>290</v>
      </c>
      <c r="CT200" s="4">
        <v>7054345</v>
      </c>
      <c r="CU200" s="6">
        <v>303</v>
      </c>
      <c r="CV200" s="2">
        <v>3885</v>
      </c>
      <c r="CW200" s="1">
        <v>3876</v>
      </c>
      <c r="CX200" s="1">
        <v>3904</v>
      </c>
      <c r="CY200" s="2">
        <v>820135</v>
      </c>
      <c r="CZ200" s="2">
        <v>211</v>
      </c>
      <c r="DA200" s="3">
        <v>828176.26</v>
      </c>
      <c r="DB200" s="6">
        <v>213</v>
      </c>
      <c r="DC200" s="2">
        <v>3889</v>
      </c>
      <c r="DD200" s="1">
        <v>3876.136</v>
      </c>
      <c r="DE200" s="1">
        <v>3908</v>
      </c>
      <c r="DF200" s="2">
        <v>689864</v>
      </c>
      <c r="DG200" s="2">
        <v>177</v>
      </c>
      <c r="DH200" s="3">
        <v>769018.96</v>
      </c>
      <c r="DI200" s="6">
        <v>197</v>
      </c>
      <c r="DJ200" s="2">
        <v>3891</v>
      </c>
      <c r="DK200" s="1">
        <v>3875.7649999999999</v>
      </c>
      <c r="DL200" s="1">
        <v>3910</v>
      </c>
      <c r="DM200" s="2">
        <v>437775</v>
      </c>
      <c r="DN200" s="2">
        <v>112</v>
      </c>
      <c r="DO200" s="3">
        <v>472101.3</v>
      </c>
      <c r="DP200" s="6">
        <v>121</v>
      </c>
      <c r="DQ200" s="2">
        <v>3891</v>
      </c>
      <c r="DR200" s="1">
        <v>3873.8</v>
      </c>
      <c r="DS200" s="1">
        <v>3910</v>
      </c>
      <c r="DT200" s="2">
        <v>333102</v>
      </c>
      <c r="DU200" s="2">
        <v>86</v>
      </c>
      <c r="DV200" s="3">
        <v>422392.52</v>
      </c>
      <c r="DW200" s="6">
        <v>109</v>
      </c>
      <c r="DX200" s="2">
        <v>3890</v>
      </c>
      <c r="DY200" s="1">
        <v>3872.4319999999998</v>
      </c>
      <c r="DZ200" s="1">
        <v>3909</v>
      </c>
      <c r="EA200" s="2">
        <v>293854</v>
      </c>
      <c r="EB200" s="2">
        <v>76</v>
      </c>
      <c r="EC200" s="3">
        <v>384438.64</v>
      </c>
      <c r="ED200" s="6">
        <v>99</v>
      </c>
      <c r="EE200" s="2">
        <v>3896</v>
      </c>
      <c r="EF200" s="1">
        <v>3871.8670000000002</v>
      </c>
      <c r="EG200" s="1">
        <v>3915</v>
      </c>
      <c r="EH200" s="2">
        <v>237381</v>
      </c>
      <c r="EI200" s="2">
        <v>61</v>
      </c>
      <c r="EJ200" s="3">
        <v>296066.06</v>
      </c>
      <c r="EK200" s="6">
        <v>76</v>
      </c>
      <c r="EL200" s="2">
        <v>3900</v>
      </c>
      <c r="EM200" s="1">
        <v>3876.6019999999999</v>
      </c>
      <c r="EN200" s="1">
        <v>3919</v>
      </c>
      <c r="EO200" s="2">
        <v>222869</v>
      </c>
      <c r="EP200" s="2">
        <v>57</v>
      </c>
      <c r="EQ200" s="3">
        <v>270247.74</v>
      </c>
      <c r="ER200" s="6">
        <v>69</v>
      </c>
      <c r="ES200" s="2">
        <v>3901</v>
      </c>
      <c r="ET200" s="1">
        <v>3873.1619999999998</v>
      </c>
      <c r="EU200" s="1">
        <v>3920</v>
      </c>
      <c r="EV200" s="2">
        <v>212427</v>
      </c>
      <c r="EW200" s="2">
        <v>55</v>
      </c>
      <c r="EX200" s="3">
        <v>254102.52</v>
      </c>
      <c r="EY200" s="6">
        <v>65</v>
      </c>
      <c r="EZ200" s="2">
        <v>3886</v>
      </c>
      <c r="FA200" s="1">
        <v>3868.498</v>
      </c>
      <c r="FB200" s="1">
        <v>3905</v>
      </c>
      <c r="FC200" s="2">
        <v>240319</v>
      </c>
      <c r="FD200" s="2">
        <v>62</v>
      </c>
      <c r="FE200" s="3">
        <v>283168.09000000003</v>
      </c>
      <c r="FF200" s="6">
        <v>73</v>
      </c>
      <c r="FG200" s="2">
        <v>3886</v>
      </c>
      <c r="FH200" s="1">
        <v>3867.73</v>
      </c>
      <c r="FI200" s="1">
        <v>3905</v>
      </c>
      <c r="FJ200" s="2">
        <v>336904</v>
      </c>
      <c r="FK200" s="2">
        <v>87</v>
      </c>
      <c r="FL200" s="3">
        <v>405167.39</v>
      </c>
      <c r="FM200" s="6">
        <v>104</v>
      </c>
      <c r="FN200" s="2">
        <v>3886</v>
      </c>
      <c r="FO200" s="1">
        <v>3880.623</v>
      </c>
      <c r="FP200" s="1">
        <v>3905</v>
      </c>
      <c r="FQ200" s="2">
        <v>518249</v>
      </c>
      <c r="FR200" s="2">
        <v>133</v>
      </c>
      <c r="FS200" s="3">
        <v>610584.14</v>
      </c>
      <c r="FT200" s="6">
        <v>157</v>
      </c>
      <c r="FU200" s="2">
        <v>3890</v>
      </c>
      <c r="FV200" s="1">
        <v>3877.3629999999998</v>
      </c>
      <c r="FW200" s="1">
        <v>3909</v>
      </c>
      <c r="FX200" s="2">
        <v>820795</v>
      </c>
      <c r="FY200" s="2">
        <v>211</v>
      </c>
      <c r="FZ200" s="3">
        <v>980092.08</v>
      </c>
      <c r="GA200" s="6">
        <v>252</v>
      </c>
      <c r="GB200" s="2">
        <v>4206</v>
      </c>
      <c r="GC200" s="1">
        <v>46489.94</v>
      </c>
      <c r="GD200" s="1">
        <v>27012.75</v>
      </c>
      <c r="GE200" s="1">
        <v>19254.23</v>
      </c>
      <c r="GF200" s="1">
        <v>4226</v>
      </c>
      <c r="GG200" s="2">
        <v>5163676</v>
      </c>
      <c r="GH200" s="2">
        <v>111</v>
      </c>
      <c r="GI200" s="4">
        <v>5975549</v>
      </c>
      <c r="GJ200" s="4">
        <v>128</v>
      </c>
      <c r="GK200" s="4">
        <v>2364282</v>
      </c>
      <c r="GL200" s="4">
        <v>87</v>
      </c>
      <c r="GM200" s="4">
        <v>3611271</v>
      </c>
      <c r="GN200" s="6">
        <v>187</v>
      </c>
    </row>
    <row r="201" spans="1:196" x14ac:dyDescent="0.2">
      <c r="A201" s="1" t="s">
        <v>204</v>
      </c>
      <c r="B201" s="5" t="s">
        <v>215</v>
      </c>
      <c r="C201" s="2">
        <v>13209</v>
      </c>
      <c r="D201" s="1">
        <v>13139.82</v>
      </c>
      <c r="E201" s="1">
        <v>13378</v>
      </c>
      <c r="F201" s="2">
        <v>8003481</v>
      </c>
      <c r="G201" s="2">
        <v>601</v>
      </c>
      <c r="H201" s="3">
        <v>1528593.6</v>
      </c>
      <c r="I201" s="6">
        <v>115</v>
      </c>
      <c r="J201" s="2">
        <v>13160</v>
      </c>
      <c r="K201" s="1">
        <v>13083.88</v>
      </c>
      <c r="L201" s="1">
        <v>13329</v>
      </c>
      <c r="M201" s="2">
        <v>7074896</v>
      </c>
      <c r="N201" s="2">
        <v>534</v>
      </c>
      <c r="O201" s="3">
        <v>1313749.49</v>
      </c>
      <c r="P201" s="6">
        <v>99</v>
      </c>
      <c r="Q201" s="2">
        <v>13158</v>
      </c>
      <c r="R201" s="1">
        <v>13089.82</v>
      </c>
      <c r="S201" s="1">
        <v>13328</v>
      </c>
      <c r="T201" s="2">
        <v>6212599</v>
      </c>
      <c r="U201" s="2">
        <v>469</v>
      </c>
      <c r="V201" s="3">
        <v>1115613.2</v>
      </c>
      <c r="W201" s="6">
        <v>84</v>
      </c>
      <c r="X201" s="2">
        <v>13320</v>
      </c>
      <c r="Y201" s="1">
        <v>13235.89</v>
      </c>
      <c r="Z201" s="1">
        <v>13490</v>
      </c>
      <c r="AA201" s="2">
        <v>5783323</v>
      </c>
      <c r="AB201" s="2">
        <v>431</v>
      </c>
      <c r="AC201" s="3">
        <v>1033962.78</v>
      </c>
      <c r="AD201" s="6">
        <v>77</v>
      </c>
      <c r="AE201" s="2">
        <v>13202</v>
      </c>
      <c r="AF201" s="1">
        <v>13107.03</v>
      </c>
      <c r="AG201" s="1">
        <v>13371</v>
      </c>
      <c r="AH201" s="2">
        <v>5620998</v>
      </c>
      <c r="AI201" s="2">
        <v>423</v>
      </c>
      <c r="AJ201" s="3">
        <v>1052913.42</v>
      </c>
      <c r="AK201" s="6">
        <v>79</v>
      </c>
      <c r="AL201" s="2">
        <v>13225</v>
      </c>
      <c r="AM201" s="1">
        <v>13097.35</v>
      </c>
      <c r="AN201" s="1">
        <v>13395</v>
      </c>
      <c r="AO201" s="2">
        <v>5849000</v>
      </c>
      <c r="AP201" s="2">
        <v>441</v>
      </c>
      <c r="AQ201" s="3">
        <v>1132627.28</v>
      </c>
      <c r="AR201" s="6">
        <v>85</v>
      </c>
      <c r="AS201" s="2">
        <v>13253</v>
      </c>
      <c r="AT201" s="1">
        <v>13133.25</v>
      </c>
      <c r="AU201" s="1">
        <v>13422</v>
      </c>
      <c r="AV201" s="2">
        <v>5940153</v>
      </c>
      <c r="AW201" s="2">
        <v>447</v>
      </c>
      <c r="AX201" s="3">
        <v>1157202.04</v>
      </c>
      <c r="AY201" s="6">
        <v>87</v>
      </c>
      <c r="AZ201" s="2">
        <v>13247</v>
      </c>
      <c r="BA201" s="1">
        <v>13121.8</v>
      </c>
      <c r="BB201" s="1">
        <v>13417</v>
      </c>
      <c r="BC201" s="2">
        <v>5607205</v>
      </c>
      <c r="BD201" s="2">
        <v>422</v>
      </c>
      <c r="BE201" s="3">
        <v>1065458.6299999999</v>
      </c>
      <c r="BF201" s="6">
        <v>80</v>
      </c>
      <c r="BG201" s="2">
        <v>13195</v>
      </c>
      <c r="BH201" s="1">
        <v>13118.84</v>
      </c>
      <c r="BI201" s="1">
        <v>13365</v>
      </c>
      <c r="BJ201" s="2">
        <v>5978946</v>
      </c>
      <c r="BK201" s="2">
        <v>450</v>
      </c>
      <c r="BL201" s="3">
        <v>1150237.03</v>
      </c>
      <c r="BM201" s="6">
        <v>87</v>
      </c>
      <c r="BN201" s="2">
        <v>13167</v>
      </c>
      <c r="BO201" s="1">
        <v>13106.99</v>
      </c>
      <c r="BP201" s="1">
        <v>13336</v>
      </c>
      <c r="BQ201" s="2">
        <v>5872642</v>
      </c>
      <c r="BR201" s="2">
        <v>442</v>
      </c>
      <c r="BS201" s="3">
        <v>1097836.79</v>
      </c>
      <c r="BT201" s="6">
        <v>83</v>
      </c>
      <c r="BU201" s="2">
        <v>13186</v>
      </c>
      <c r="BV201" s="1">
        <v>13117.99</v>
      </c>
      <c r="BW201" s="1">
        <v>13355</v>
      </c>
      <c r="BX201" s="2">
        <v>6645572</v>
      </c>
      <c r="BY201" s="2">
        <v>500</v>
      </c>
      <c r="BZ201" s="3">
        <v>1270585.8</v>
      </c>
      <c r="CA201" s="6">
        <v>96</v>
      </c>
      <c r="CB201" s="2">
        <v>13166</v>
      </c>
      <c r="CC201" s="1">
        <v>13111.55</v>
      </c>
      <c r="CD201" s="1">
        <v>13335</v>
      </c>
      <c r="CE201" s="2">
        <v>7626672</v>
      </c>
      <c r="CF201" s="2">
        <v>574</v>
      </c>
      <c r="CG201" s="3">
        <v>1479517.47</v>
      </c>
      <c r="CH201" s="6">
        <v>111</v>
      </c>
      <c r="CI201" s="2">
        <v>16364</v>
      </c>
      <c r="CJ201" s="1">
        <v>157463.9</v>
      </c>
      <c r="CK201" s="1">
        <v>78329.820000000007</v>
      </c>
      <c r="CL201" s="1">
        <v>79198.14</v>
      </c>
      <c r="CM201" s="1">
        <v>16539</v>
      </c>
      <c r="CN201" s="2">
        <v>76215482</v>
      </c>
      <c r="CO201" s="2">
        <v>479</v>
      </c>
      <c r="CP201" s="4">
        <v>14398323</v>
      </c>
      <c r="CQ201" s="4">
        <v>90</v>
      </c>
      <c r="CR201" s="4">
        <v>6753588</v>
      </c>
      <c r="CS201" s="4">
        <v>85</v>
      </c>
      <c r="CT201" s="4">
        <v>7641685</v>
      </c>
      <c r="CU201" s="6">
        <v>95</v>
      </c>
      <c r="CV201" s="2">
        <v>12491</v>
      </c>
      <c r="CW201" s="1">
        <v>12435.75</v>
      </c>
      <c r="CX201" s="1">
        <v>14691</v>
      </c>
      <c r="CY201" s="2">
        <v>1320712</v>
      </c>
      <c r="CZ201" s="2">
        <v>90</v>
      </c>
      <c r="DA201" s="3">
        <v>1354242.27</v>
      </c>
      <c r="DB201" s="6">
        <v>93</v>
      </c>
      <c r="DC201" s="2">
        <v>12453</v>
      </c>
      <c r="DD201" s="1">
        <v>12388.31</v>
      </c>
      <c r="DE201" s="1">
        <v>14653</v>
      </c>
      <c r="DF201" s="2">
        <v>1078584</v>
      </c>
      <c r="DG201" s="2">
        <v>74</v>
      </c>
      <c r="DH201" s="3">
        <v>1019454.08</v>
      </c>
      <c r="DI201" s="6">
        <v>70</v>
      </c>
      <c r="DJ201" s="2">
        <v>12450</v>
      </c>
      <c r="DK201" s="1">
        <v>12391.36</v>
      </c>
      <c r="DL201" s="1">
        <v>14657</v>
      </c>
      <c r="DM201" s="2">
        <v>741367</v>
      </c>
      <c r="DN201" s="2">
        <v>51</v>
      </c>
      <c r="DO201" s="3">
        <v>750228.34</v>
      </c>
      <c r="DP201" s="6">
        <v>51</v>
      </c>
      <c r="DQ201" s="2">
        <v>12462</v>
      </c>
      <c r="DR201" s="1">
        <v>12374.88</v>
      </c>
      <c r="DS201" s="1">
        <v>14659</v>
      </c>
      <c r="DT201" s="2">
        <v>475189</v>
      </c>
      <c r="DU201" s="2">
        <v>33</v>
      </c>
      <c r="DV201" s="3">
        <v>514172.81</v>
      </c>
      <c r="DW201" s="6">
        <v>35</v>
      </c>
      <c r="DX201" s="2">
        <v>12493</v>
      </c>
      <c r="DY201" s="1">
        <v>12401.06</v>
      </c>
      <c r="DZ201" s="1">
        <v>14692</v>
      </c>
      <c r="EA201" s="2">
        <v>345635</v>
      </c>
      <c r="EB201" s="2">
        <v>24</v>
      </c>
      <c r="EC201" s="3">
        <v>397478.59</v>
      </c>
      <c r="ED201" s="6">
        <v>27</v>
      </c>
      <c r="EE201" s="2">
        <v>12504</v>
      </c>
      <c r="EF201" s="1">
        <v>12391.13</v>
      </c>
      <c r="EG201" s="1">
        <v>14700</v>
      </c>
      <c r="EH201" s="2">
        <v>319251</v>
      </c>
      <c r="EI201" s="2">
        <v>22</v>
      </c>
      <c r="EJ201" s="3">
        <v>359743.63</v>
      </c>
      <c r="EK201" s="6">
        <v>25</v>
      </c>
      <c r="EL201" s="2">
        <v>12536</v>
      </c>
      <c r="EM201" s="1">
        <v>12425.18</v>
      </c>
      <c r="EN201" s="1">
        <v>14732</v>
      </c>
      <c r="EO201" s="2">
        <v>270875</v>
      </c>
      <c r="EP201" s="2">
        <v>19</v>
      </c>
      <c r="EQ201" s="3">
        <v>289161.77</v>
      </c>
      <c r="ER201" s="6">
        <v>20</v>
      </c>
      <c r="ES201" s="2">
        <v>12524</v>
      </c>
      <c r="ET201" s="1">
        <v>12412.47</v>
      </c>
      <c r="EU201" s="1">
        <v>14721</v>
      </c>
      <c r="EV201" s="2">
        <v>257142</v>
      </c>
      <c r="EW201" s="2">
        <v>18</v>
      </c>
      <c r="EX201" s="3">
        <v>269725.64</v>
      </c>
      <c r="EY201" s="6">
        <v>18</v>
      </c>
      <c r="EZ201" s="2">
        <v>12476</v>
      </c>
      <c r="FA201" s="1">
        <v>12403.01</v>
      </c>
      <c r="FB201" s="1">
        <v>14678</v>
      </c>
      <c r="FC201" s="2">
        <v>284155</v>
      </c>
      <c r="FD201" s="2">
        <v>19</v>
      </c>
      <c r="FE201" s="3">
        <v>295614.82</v>
      </c>
      <c r="FF201" s="6">
        <v>20</v>
      </c>
      <c r="FG201" s="2">
        <v>12444</v>
      </c>
      <c r="FH201" s="1">
        <v>12388.72</v>
      </c>
      <c r="FI201" s="1">
        <v>14638</v>
      </c>
      <c r="FJ201" s="2">
        <v>419991</v>
      </c>
      <c r="FK201" s="2">
        <v>29</v>
      </c>
      <c r="FL201" s="3">
        <v>451398.58</v>
      </c>
      <c r="FM201" s="6">
        <v>31</v>
      </c>
      <c r="FN201" s="2">
        <v>12461</v>
      </c>
      <c r="FO201" s="1">
        <v>12406.16</v>
      </c>
      <c r="FP201" s="1">
        <v>14658</v>
      </c>
      <c r="FQ201" s="2">
        <v>757647</v>
      </c>
      <c r="FR201" s="2">
        <v>52</v>
      </c>
      <c r="FS201" s="3">
        <v>829150.27</v>
      </c>
      <c r="FT201" s="6">
        <v>57</v>
      </c>
      <c r="FU201" s="2">
        <v>12443</v>
      </c>
      <c r="FV201" s="1">
        <v>12396.75</v>
      </c>
      <c r="FW201" s="1">
        <v>14640</v>
      </c>
      <c r="FX201" s="2">
        <v>1143872</v>
      </c>
      <c r="FY201" s="2">
        <v>78</v>
      </c>
      <c r="FZ201" s="3">
        <v>1262496.1299999999</v>
      </c>
      <c r="GA201" s="6">
        <v>87</v>
      </c>
      <c r="GB201" s="2">
        <v>15081</v>
      </c>
      <c r="GC201" s="1">
        <v>148814.5</v>
      </c>
      <c r="GD201" s="1">
        <v>86234.6</v>
      </c>
      <c r="GE201" s="1">
        <v>62446.52</v>
      </c>
      <c r="GF201" s="1">
        <v>17305</v>
      </c>
      <c r="GG201" s="2">
        <v>7414424</v>
      </c>
      <c r="GH201" s="2">
        <v>43</v>
      </c>
      <c r="GI201" s="4">
        <v>7792768</v>
      </c>
      <c r="GJ201" s="4">
        <v>46</v>
      </c>
      <c r="GK201" s="4">
        <v>2629901</v>
      </c>
      <c r="GL201" s="4">
        <v>27</v>
      </c>
      <c r="GM201" s="4">
        <v>5162830</v>
      </c>
      <c r="GN201" s="6">
        <v>72</v>
      </c>
    </row>
    <row r="202" spans="1:196" x14ac:dyDescent="0.2">
      <c r="A202" s="1" t="s">
        <v>204</v>
      </c>
      <c r="B202" s="5" t="s">
        <v>216</v>
      </c>
      <c r="C202" s="2">
        <v>8701</v>
      </c>
      <c r="D202" s="1">
        <v>8669.2960000000003</v>
      </c>
      <c r="E202" s="1">
        <v>8709</v>
      </c>
      <c r="F202" s="2">
        <v>4816292</v>
      </c>
      <c r="G202" s="2">
        <v>555</v>
      </c>
      <c r="H202" s="3">
        <v>821530.32</v>
      </c>
      <c r="I202" s="6">
        <v>95</v>
      </c>
      <c r="J202" s="2">
        <v>8663</v>
      </c>
      <c r="K202" s="1">
        <v>8644.4619999999995</v>
      </c>
      <c r="L202" s="1">
        <v>8671</v>
      </c>
      <c r="M202" s="2">
        <v>4428208</v>
      </c>
      <c r="N202" s="2">
        <v>512</v>
      </c>
      <c r="O202" s="3">
        <v>732581.39</v>
      </c>
      <c r="P202" s="6">
        <v>85</v>
      </c>
      <c r="Q202" s="2">
        <v>8684</v>
      </c>
      <c r="R202" s="1">
        <v>8646.5589999999993</v>
      </c>
      <c r="S202" s="1">
        <v>8692</v>
      </c>
      <c r="T202" s="2">
        <v>3809525</v>
      </c>
      <c r="U202" s="2">
        <v>440</v>
      </c>
      <c r="V202" s="3">
        <v>608652.18000000005</v>
      </c>
      <c r="W202" s="6">
        <v>70</v>
      </c>
      <c r="X202" s="2">
        <v>8696</v>
      </c>
      <c r="Y202" s="1">
        <v>8674.2819999999992</v>
      </c>
      <c r="Z202" s="1">
        <v>8704</v>
      </c>
      <c r="AA202" s="2">
        <v>3563431</v>
      </c>
      <c r="AB202" s="2">
        <v>410</v>
      </c>
      <c r="AC202" s="3">
        <v>557876.99</v>
      </c>
      <c r="AD202" s="6">
        <v>64</v>
      </c>
      <c r="AE202" s="2">
        <v>8680</v>
      </c>
      <c r="AF202" s="1">
        <v>8650.9210000000003</v>
      </c>
      <c r="AG202" s="1">
        <v>8688</v>
      </c>
      <c r="AH202" s="2">
        <v>3515028</v>
      </c>
      <c r="AI202" s="2">
        <v>406</v>
      </c>
      <c r="AJ202" s="3">
        <v>567562.74</v>
      </c>
      <c r="AK202" s="6">
        <v>66</v>
      </c>
      <c r="AL202" s="2">
        <v>8677</v>
      </c>
      <c r="AM202" s="1">
        <v>8648.73</v>
      </c>
      <c r="AN202" s="1">
        <v>8685</v>
      </c>
      <c r="AO202" s="2">
        <v>3385411</v>
      </c>
      <c r="AP202" s="2">
        <v>391</v>
      </c>
      <c r="AQ202" s="3">
        <v>545924.25</v>
      </c>
      <c r="AR202" s="6">
        <v>63</v>
      </c>
      <c r="AS202" s="2">
        <v>8674</v>
      </c>
      <c r="AT202" s="1">
        <v>8651.7260000000006</v>
      </c>
      <c r="AU202" s="1">
        <v>8682</v>
      </c>
      <c r="AV202" s="2">
        <v>3324408</v>
      </c>
      <c r="AW202" s="2">
        <v>384</v>
      </c>
      <c r="AX202" s="3">
        <v>540249.73</v>
      </c>
      <c r="AY202" s="6">
        <v>62</v>
      </c>
      <c r="AZ202" s="2">
        <v>8703</v>
      </c>
      <c r="BA202" s="1">
        <v>8665.0570000000007</v>
      </c>
      <c r="BB202" s="1">
        <v>8711</v>
      </c>
      <c r="BC202" s="2">
        <v>3373848</v>
      </c>
      <c r="BD202" s="2">
        <v>389</v>
      </c>
      <c r="BE202" s="3">
        <v>544469.04</v>
      </c>
      <c r="BF202" s="6">
        <v>63</v>
      </c>
      <c r="BG202" s="2">
        <v>8690</v>
      </c>
      <c r="BH202" s="1">
        <v>8677.3240000000005</v>
      </c>
      <c r="BI202" s="1">
        <v>8698</v>
      </c>
      <c r="BJ202" s="2">
        <v>3356549</v>
      </c>
      <c r="BK202" s="2">
        <v>386</v>
      </c>
      <c r="BL202" s="3">
        <v>563147.85</v>
      </c>
      <c r="BM202" s="6">
        <v>65</v>
      </c>
      <c r="BN202" s="2">
        <v>8720</v>
      </c>
      <c r="BO202" s="1">
        <v>8681.0650000000005</v>
      </c>
      <c r="BP202" s="1">
        <v>8729</v>
      </c>
      <c r="BQ202" s="2">
        <v>3480283</v>
      </c>
      <c r="BR202" s="2">
        <v>400</v>
      </c>
      <c r="BS202" s="3">
        <v>573931.46</v>
      </c>
      <c r="BT202" s="6">
        <v>66</v>
      </c>
      <c r="BU202" s="2">
        <v>8700</v>
      </c>
      <c r="BV202" s="1">
        <v>8679.1290000000008</v>
      </c>
      <c r="BW202" s="1">
        <v>8708</v>
      </c>
      <c r="BX202" s="2">
        <v>4157167</v>
      </c>
      <c r="BY202" s="2">
        <v>479</v>
      </c>
      <c r="BZ202" s="3">
        <v>692369.4</v>
      </c>
      <c r="CA202" s="6">
        <v>80</v>
      </c>
      <c r="CB202" s="2">
        <v>8688</v>
      </c>
      <c r="CC202" s="1">
        <v>8674.7260000000006</v>
      </c>
      <c r="CD202" s="1">
        <v>8696</v>
      </c>
      <c r="CE202" s="2">
        <v>4548826</v>
      </c>
      <c r="CF202" s="2">
        <v>524</v>
      </c>
      <c r="CG202" s="3">
        <v>782845.24</v>
      </c>
      <c r="CH202" s="6">
        <v>90</v>
      </c>
      <c r="CI202" s="2">
        <v>9922</v>
      </c>
      <c r="CJ202" s="1">
        <v>103963.2</v>
      </c>
      <c r="CK202" s="1">
        <v>51821.279999999999</v>
      </c>
      <c r="CL202" s="1">
        <v>52216.18</v>
      </c>
      <c r="CM202" s="1">
        <v>9931</v>
      </c>
      <c r="CN202" s="2">
        <v>45758969</v>
      </c>
      <c r="CO202" s="2">
        <v>440</v>
      </c>
      <c r="CP202" s="4">
        <v>7531130</v>
      </c>
      <c r="CQ202" s="4">
        <v>72</v>
      </c>
      <c r="CR202" s="4">
        <v>3395433</v>
      </c>
      <c r="CS202" s="4">
        <v>65</v>
      </c>
      <c r="CT202" s="4">
        <v>4137027</v>
      </c>
      <c r="CU202" s="6">
        <v>79</v>
      </c>
      <c r="CV202" s="2">
        <v>7463</v>
      </c>
      <c r="CW202" s="1">
        <v>7446.2640000000001</v>
      </c>
      <c r="CX202" s="1">
        <v>9274</v>
      </c>
      <c r="CY202" s="2">
        <v>679139</v>
      </c>
      <c r="CZ202" s="2">
        <v>73</v>
      </c>
      <c r="DA202" s="3">
        <v>658609.22</v>
      </c>
      <c r="DB202" s="6">
        <v>71</v>
      </c>
      <c r="DC202" s="2">
        <v>7446</v>
      </c>
      <c r="DD202" s="1">
        <v>7430.2290000000003</v>
      </c>
      <c r="DE202" s="1">
        <v>9217</v>
      </c>
      <c r="DF202" s="2">
        <v>590557</v>
      </c>
      <c r="DG202" s="2">
        <v>64</v>
      </c>
      <c r="DH202" s="3">
        <v>561754.15</v>
      </c>
      <c r="DI202" s="6">
        <v>61</v>
      </c>
      <c r="DJ202" s="2">
        <v>7458</v>
      </c>
      <c r="DK202" s="1">
        <v>7433.6289999999999</v>
      </c>
      <c r="DL202" s="1">
        <v>9229</v>
      </c>
      <c r="DM202" s="2">
        <v>411323</v>
      </c>
      <c r="DN202" s="2">
        <v>45</v>
      </c>
      <c r="DO202" s="3">
        <v>414884.61</v>
      </c>
      <c r="DP202" s="6">
        <v>45</v>
      </c>
      <c r="DQ202" s="2">
        <v>7455</v>
      </c>
      <c r="DR202" s="1">
        <v>7440.3540000000003</v>
      </c>
      <c r="DS202" s="1">
        <v>9231</v>
      </c>
      <c r="DT202" s="2">
        <v>288910</v>
      </c>
      <c r="DU202" s="2">
        <v>31</v>
      </c>
      <c r="DV202" s="3">
        <v>313143.65999999997</v>
      </c>
      <c r="DW202" s="6">
        <v>34</v>
      </c>
      <c r="DX202" s="2">
        <v>7455</v>
      </c>
      <c r="DY202" s="1">
        <v>7428.2280000000001</v>
      </c>
      <c r="DZ202" s="1">
        <v>9226</v>
      </c>
      <c r="EA202" s="2">
        <v>242224</v>
      </c>
      <c r="EB202" s="2">
        <v>26</v>
      </c>
      <c r="EC202" s="3">
        <v>279989.96999999997</v>
      </c>
      <c r="ED202" s="6">
        <v>30</v>
      </c>
      <c r="EE202" s="2">
        <v>7456</v>
      </c>
      <c r="EF202" s="1">
        <v>7434.6689999999999</v>
      </c>
      <c r="EG202" s="1">
        <v>9227</v>
      </c>
      <c r="EH202" s="2">
        <v>201005</v>
      </c>
      <c r="EI202" s="2">
        <v>22</v>
      </c>
      <c r="EJ202" s="3">
        <v>225267.44</v>
      </c>
      <c r="EK202" s="6">
        <v>24</v>
      </c>
      <c r="EL202" s="2">
        <v>7451</v>
      </c>
      <c r="EM202" s="1">
        <v>7433.326</v>
      </c>
      <c r="EN202" s="1">
        <v>9222</v>
      </c>
      <c r="EO202" s="2">
        <v>170889</v>
      </c>
      <c r="EP202" s="2">
        <v>19</v>
      </c>
      <c r="EQ202" s="3">
        <v>182417.01</v>
      </c>
      <c r="ER202" s="6">
        <v>20</v>
      </c>
      <c r="ES202" s="2">
        <v>7479</v>
      </c>
      <c r="ET202" s="1">
        <v>7454.9589999999998</v>
      </c>
      <c r="EU202" s="1">
        <v>9250</v>
      </c>
      <c r="EV202" s="2">
        <v>162992</v>
      </c>
      <c r="EW202" s="2">
        <v>18</v>
      </c>
      <c r="EX202" s="3">
        <v>170189.58</v>
      </c>
      <c r="EY202" s="6">
        <v>18</v>
      </c>
      <c r="EZ202" s="2">
        <v>7468</v>
      </c>
      <c r="FA202" s="1">
        <v>7453.5259999999998</v>
      </c>
      <c r="FB202" s="1">
        <v>9244</v>
      </c>
      <c r="FC202" s="2">
        <v>168766</v>
      </c>
      <c r="FD202" s="2">
        <v>18</v>
      </c>
      <c r="FE202" s="3">
        <v>174363.32</v>
      </c>
      <c r="FF202" s="6">
        <v>19</v>
      </c>
      <c r="FG202" s="2">
        <v>7489</v>
      </c>
      <c r="FH202" s="1">
        <v>7462.3940000000002</v>
      </c>
      <c r="FI202" s="1">
        <v>9287</v>
      </c>
      <c r="FJ202" s="2">
        <v>241028</v>
      </c>
      <c r="FK202" s="2">
        <v>26</v>
      </c>
      <c r="FL202" s="3">
        <v>255221.95</v>
      </c>
      <c r="FM202" s="6">
        <v>28</v>
      </c>
      <c r="FN202" s="2">
        <v>7474</v>
      </c>
      <c r="FO202" s="1">
        <v>7456.6620000000003</v>
      </c>
      <c r="FP202" s="1">
        <v>9271</v>
      </c>
      <c r="FQ202" s="2">
        <v>424836</v>
      </c>
      <c r="FR202" s="2">
        <v>46</v>
      </c>
      <c r="FS202" s="3">
        <v>450432.88</v>
      </c>
      <c r="FT202" s="6">
        <v>49</v>
      </c>
      <c r="FU202" s="2">
        <v>7461</v>
      </c>
      <c r="FV202" s="1">
        <v>7449.7929999999997</v>
      </c>
      <c r="FW202" s="1">
        <v>9232</v>
      </c>
      <c r="FX202" s="2">
        <v>557744</v>
      </c>
      <c r="FY202" s="2">
        <v>61</v>
      </c>
      <c r="FZ202" s="3">
        <v>594004.79</v>
      </c>
      <c r="GA202" s="6">
        <v>64</v>
      </c>
      <c r="GB202" s="2">
        <v>8311</v>
      </c>
      <c r="GC202" s="1">
        <v>89323.95</v>
      </c>
      <c r="GD202" s="1">
        <v>51828.07</v>
      </c>
      <c r="GE202" s="1">
        <v>37466.550000000003</v>
      </c>
      <c r="GF202" s="1">
        <v>10159</v>
      </c>
      <c r="GG202" s="2">
        <v>4139413</v>
      </c>
      <c r="GH202" s="2">
        <v>38</v>
      </c>
      <c r="GI202" s="4">
        <v>4280262</v>
      </c>
      <c r="GJ202" s="4">
        <v>39</v>
      </c>
      <c r="GK202" s="4">
        <v>1617249</v>
      </c>
      <c r="GL202" s="4">
        <v>26</v>
      </c>
      <c r="GM202" s="4">
        <v>2663036</v>
      </c>
      <c r="GN202" s="6">
        <v>58</v>
      </c>
    </row>
    <row r="203" spans="1:196" x14ac:dyDescent="0.2">
      <c r="A203" s="1" t="s">
        <v>204</v>
      </c>
      <c r="B203" s="5" t="s">
        <v>217</v>
      </c>
      <c r="C203" s="2">
        <v>14677</v>
      </c>
      <c r="D203" s="1">
        <v>14531.93</v>
      </c>
      <c r="E203" s="1">
        <v>14800</v>
      </c>
      <c r="F203" s="2">
        <v>7538622</v>
      </c>
      <c r="G203" s="2">
        <v>514</v>
      </c>
      <c r="H203" s="3">
        <v>1366380.79</v>
      </c>
      <c r="I203" s="6">
        <v>93</v>
      </c>
      <c r="J203" s="2">
        <v>14641</v>
      </c>
      <c r="K203" s="1">
        <v>14519.86</v>
      </c>
      <c r="L203" s="1">
        <v>14765</v>
      </c>
      <c r="M203" s="2">
        <v>6836472</v>
      </c>
      <c r="N203" s="2">
        <v>467</v>
      </c>
      <c r="O203" s="3">
        <v>1194086.24</v>
      </c>
      <c r="P203" s="6">
        <v>82</v>
      </c>
      <c r="Q203" s="2">
        <v>14657</v>
      </c>
      <c r="R203" s="1">
        <v>14522.13</v>
      </c>
      <c r="S203" s="1">
        <v>14780</v>
      </c>
      <c r="T203" s="2">
        <v>6104284</v>
      </c>
      <c r="U203" s="2">
        <v>417</v>
      </c>
      <c r="V203" s="3">
        <v>1048657.8700000001</v>
      </c>
      <c r="W203" s="6">
        <v>72</v>
      </c>
      <c r="X203" s="2">
        <v>14664</v>
      </c>
      <c r="Y203" s="1">
        <v>14528</v>
      </c>
      <c r="Z203" s="1">
        <v>14787</v>
      </c>
      <c r="AA203" s="2">
        <v>6001870</v>
      </c>
      <c r="AB203" s="2">
        <v>410</v>
      </c>
      <c r="AC203" s="3">
        <v>1004416.7</v>
      </c>
      <c r="AD203" s="6">
        <v>69</v>
      </c>
      <c r="AE203" s="2">
        <v>14678</v>
      </c>
      <c r="AF203" s="1">
        <v>14526.57</v>
      </c>
      <c r="AG203" s="1">
        <v>14800</v>
      </c>
      <c r="AH203" s="2">
        <v>5668613</v>
      </c>
      <c r="AI203" s="2">
        <v>387</v>
      </c>
      <c r="AJ203" s="3">
        <v>1046643.75</v>
      </c>
      <c r="AK203" s="6">
        <v>71</v>
      </c>
      <c r="AL203" s="2">
        <v>14697</v>
      </c>
      <c r="AM203" s="1">
        <v>14511.63</v>
      </c>
      <c r="AN203" s="1">
        <v>14820</v>
      </c>
      <c r="AO203" s="2">
        <v>5431519</v>
      </c>
      <c r="AP203" s="2">
        <v>371</v>
      </c>
      <c r="AQ203" s="3">
        <v>996788.71</v>
      </c>
      <c r="AR203" s="6">
        <v>68</v>
      </c>
      <c r="AS203" s="2">
        <v>14683</v>
      </c>
      <c r="AT203" s="1">
        <v>14527.3</v>
      </c>
      <c r="AU203" s="1">
        <v>14805</v>
      </c>
      <c r="AV203" s="2">
        <v>5609805</v>
      </c>
      <c r="AW203" s="2">
        <v>383</v>
      </c>
      <c r="AX203" s="3">
        <v>1026607.4</v>
      </c>
      <c r="AY203" s="6">
        <v>70</v>
      </c>
      <c r="AZ203" s="2">
        <v>14684</v>
      </c>
      <c r="BA203" s="1">
        <v>14505.47</v>
      </c>
      <c r="BB203" s="1">
        <v>14806</v>
      </c>
      <c r="BC203" s="2">
        <v>5430560</v>
      </c>
      <c r="BD203" s="2">
        <v>371</v>
      </c>
      <c r="BE203" s="3">
        <v>999896.17</v>
      </c>
      <c r="BF203" s="6">
        <v>68</v>
      </c>
      <c r="BG203" s="2">
        <v>14697</v>
      </c>
      <c r="BH203" s="1">
        <v>14505.86</v>
      </c>
      <c r="BI203" s="1">
        <v>14819</v>
      </c>
      <c r="BJ203" s="2">
        <v>5566467</v>
      </c>
      <c r="BK203" s="2">
        <v>381</v>
      </c>
      <c r="BL203" s="3">
        <v>1023286.6</v>
      </c>
      <c r="BM203" s="6">
        <v>70</v>
      </c>
      <c r="BN203" s="2">
        <v>14653</v>
      </c>
      <c r="BO203" s="1">
        <v>14508.56</v>
      </c>
      <c r="BP203" s="1">
        <v>14775</v>
      </c>
      <c r="BQ203" s="2">
        <v>5620959</v>
      </c>
      <c r="BR203" s="2">
        <v>384</v>
      </c>
      <c r="BS203" s="3">
        <v>1058848.8</v>
      </c>
      <c r="BT203" s="6">
        <v>72</v>
      </c>
      <c r="BU203" s="2">
        <v>14653</v>
      </c>
      <c r="BV203" s="1">
        <v>14520.26</v>
      </c>
      <c r="BW203" s="1">
        <v>14775</v>
      </c>
      <c r="BX203" s="2">
        <v>6212559</v>
      </c>
      <c r="BY203" s="2">
        <v>424</v>
      </c>
      <c r="BZ203" s="3">
        <v>1111586.1200000001</v>
      </c>
      <c r="CA203" s="6">
        <v>76</v>
      </c>
      <c r="CB203" s="2">
        <v>14661</v>
      </c>
      <c r="CC203" s="1">
        <v>14539</v>
      </c>
      <c r="CD203" s="1">
        <v>14783</v>
      </c>
      <c r="CE203" s="2">
        <v>7590588</v>
      </c>
      <c r="CF203" s="2">
        <v>518</v>
      </c>
      <c r="CG203" s="3">
        <v>1412671.54</v>
      </c>
      <c r="CH203" s="6">
        <v>96</v>
      </c>
      <c r="CI203" s="2">
        <v>17227</v>
      </c>
      <c r="CJ203" s="1">
        <v>174246.3</v>
      </c>
      <c r="CK203" s="1">
        <v>87046.16</v>
      </c>
      <c r="CL203" s="1">
        <v>87084.61</v>
      </c>
      <c r="CM203" s="1">
        <v>17353</v>
      </c>
      <c r="CN203" s="2">
        <v>73612307</v>
      </c>
      <c r="CO203" s="2">
        <v>419</v>
      </c>
      <c r="CP203" s="4">
        <v>13289870</v>
      </c>
      <c r="CQ203" s="4">
        <v>76</v>
      </c>
      <c r="CR203" s="4">
        <v>6311025</v>
      </c>
      <c r="CS203" s="4">
        <v>72</v>
      </c>
      <c r="CT203" s="4">
        <v>6978526</v>
      </c>
      <c r="CU203" s="6">
        <v>80</v>
      </c>
      <c r="CV203" s="2">
        <v>13019</v>
      </c>
      <c r="CW203" s="1">
        <v>12939.49</v>
      </c>
      <c r="CX203" s="1">
        <v>15282</v>
      </c>
      <c r="CY203" s="2">
        <v>987866</v>
      </c>
      <c r="CZ203" s="2">
        <v>65</v>
      </c>
      <c r="DA203" s="3">
        <v>959833.26</v>
      </c>
      <c r="DB203" s="6">
        <v>63</v>
      </c>
      <c r="DC203" s="2">
        <v>13018</v>
      </c>
      <c r="DD203" s="1">
        <v>12938.66</v>
      </c>
      <c r="DE203" s="1">
        <v>15282</v>
      </c>
      <c r="DF203" s="2">
        <v>843508</v>
      </c>
      <c r="DG203" s="2">
        <v>56</v>
      </c>
      <c r="DH203" s="3">
        <v>789282.96</v>
      </c>
      <c r="DI203" s="6">
        <v>52</v>
      </c>
      <c r="DJ203" s="2">
        <v>13011</v>
      </c>
      <c r="DK203" s="1">
        <v>12942.23</v>
      </c>
      <c r="DL203" s="1">
        <v>15277</v>
      </c>
      <c r="DM203" s="2">
        <v>684519</v>
      </c>
      <c r="DN203" s="2">
        <v>45</v>
      </c>
      <c r="DO203" s="3">
        <v>640916.57999999996</v>
      </c>
      <c r="DP203" s="6">
        <v>42</v>
      </c>
      <c r="DQ203" s="2">
        <v>13022</v>
      </c>
      <c r="DR203" s="1">
        <v>12949.13</v>
      </c>
      <c r="DS203" s="1">
        <v>15288</v>
      </c>
      <c r="DT203" s="2">
        <v>548656</v>
      </c>
      <c r="DU203" s="2">
        <v>36</v>
      </c>
      <c r="DV203" s="3">
        <v>602811.79</v>
      </c>
      <c r="DW203" s="6">
        <v>40</v>
      </c>
      <c r="DX203" s="2">
        <v>13033</v>
      </c>
      <c r="DY203" s="1">
        <v>12948.23</v>
      </c>
      <c r="DZ203" s="1">
        <v>15295</v>
      </c>
      <c r="EA203" s="2">
        <v>455483</v>
      </c>
      <c r="EB203" s="2">
        <v>30</v>
      </c>
      <c r="EC203" s="3">
        <v>523406.49</v>
      </c>
      <c r="ED203" s="6">
        <v>34</v>
      </c>
      <c r="EE203" s="2">
        <v>13050</v>
      </c>
      <c r="EF203" s="1">
        <v>12936.34</v>
      </c>
      <c r="EG203" s="1">
        <v>15313</v>
      </c>
      <c r="EH203" s="2">
        <v>389028</v>
      </c>
      <c r="EI203" s="2">
        <v>26</v>
      </c>
      <c r="EJ203" s="3">
        <v>422006.76</v>
      </c>
      <c r="EK203" s="6">
        <v>28</v>
      </c>
      <c r="EL203" s="2">
        <v>13045</v>
      </c>
      <c r="EM203" s="1">
        <v>12948.16</v>
      </c>
      <c r="EN203" s="1">
        <v>15307</v>
      </c>
      <c r="EO203" s="2">
        <v>369839</v>
      </c>
      <c r="EP203" s="2">
        <v>24</v>
      </c>
      <c r="EQ203" s="3">
        <v>385523.3</v>
      </c>
      <c r="ER203" s="6">
        <v>25</v>
      </c>
      <c r="ES203" s="2">
        <v>13031</v>
      </c>
      <c r="ET203" s="1">
        <v>12928.77</v>
      </c>
      <c r="EU203" s="1">
        <v>15293</v>
      </c>
      <c r="EV203" s="2">
        <v>332913</v>
      </c>
      <c r="EW203" s="2">
        <v>22</v>
      </c>
      <c r="EX203" s="3">
        <v>340033.97</v>
      </c>
      <c r="EY203" s="6">
        <v>22</v>
      </c>
      <c r="EZ203" s="2">
        <v>13039</v>
      </c>
      <c r="FA203" s="1">
        <v>12926.7</v>
      </c>
      <c r="FB203" s="1">
        <v>15334</v>
      </c>
      <c r="FC203" s="2">
        <v>310984</v>
      </c>
      <c r="FD203" s="2">
        <v>20</v>
      </c>
      <c r="FE203" s="3">
        <v>305325.11</v>
      </c>
      <c r="FF203" s="6">
        <v>20</v>
      </c>
      <c r="FG203" s="2">
        <v>13018</v>
      </c>
      <c r="FH203" s="1">
        <v>12932.76</v>
      </c>
      <c r="FI203" s="1">
        <v>15283</v>
      </c>
      <c r="FJ203" s="2">
        <v>425085</v>
      </c>
      <c r="FK203" s="2">
        <v>28</v>
      </c>
      <c r="FL203" s="3">
        <v>440395.97</v>
      </c>
      <c r="FM203" s="6">
        <v>29</v>
      </c>
      <c r="FN203" s="2">
        <v>13024</v>
      </c>
      <c r="FO203" s="1">
        <v>12944.22</v>
      </c>
      <c r="FP203" s="1">
        <v>15286</v>
      </c>
      <c r="FQ203" s="2">
        <v>598714</v>
      </c>
      <c r="FR203" s="2">
        <v>39</v>
      </c>
      <c r="FS203" s="3">
        <v>614386.82999999996</v>
      </c>
      <c r="FT203" s="6">
        <v>40</v>
      </c>
      <c r="FU203" s="2">
        <v>13007</v>
      </c>
      <c r="FV203" s="1">
        <v>12950.76</v>
      </c>
      <c r="FW203" s="1">
        <v>15269</v>
      </c>
      <c r="FX203" s="2">
        <v>906022</v>
      </c>
      <c r="FY203" s="2">
        <v>60</v>
      </c>
      <c r="FZ203" s="3">
        <v>930466.16</v>
      </c>
      <c r="GA203" s="6">
        <v>61</v>
      </c>
      <c r="GB203" s="2">
        <v>14390</v>
      </c>
      <c r="GC203" s="1">
        <v>155285.29999999999</v>
      </c>
      <c r="GD203" s="1">
        <v>90263.17</v>
      </c>
      <c r="GE203" s="1">
        <v>64741.41</v>
      </c>
      <c r="GF203" s="1">
        <v>16711</v>
      </c>
      <c r="GG203" s="2">
        <v>6852617</v>
      </c>
      <c r="GH203" s="2">
        <v>38</v>
      </c>
      <c r="GI203" s="4">
        <v>6954393</v>
      </c>
      <c r="GJ203" s="4">
        <v>39</v>
      </c>
      <c r="GK203" s="4">
        <v>3070794</v>
      </c>
      <c r="GL203" s="4">
        <v>29</v>
      </c>
      <c r="GM203" s="4">
        <v>3883494</v>
      </c>
      <c r="GN203" s="6">
        <v>52</v>
      </c>
    </row>
    <row r="204" spans="1:196" x14ac:dyDescent="0.2">
      <c r="A204" s="1" t="s">
        <v>204</v>
      </c>
      <c r="B204" s="5" t="s">
        <v>218</v>
      </c>
      <c r="C204" s="2">
        <v>1542</v>
      </c>
      <c r="D204" s="1">
        <v>1535.134</v>
      </c>
      <c r="E204" s="1">
        <v>1564</v>
      </c>
      <c r="F204" s="2">
        <v>1882769</v>
      </c>
      <c r="G204" s="2">
        <v>1209</v>
      </c>
      <c r="H204" s="3">
        <v>411256.29</v>
      </c>
      <c r="I204" s="6">
        <v>264</v>
      </c>
      <c r="J204" s="2">
        <v>1543</v>
      </c>
      <c r="K204" s="1">
        <v>1534.4670000000001</v>
      </c>
      <c r="L204" s="1">
        <v>1565</v>
      </c>
      <c r="M204" s="2">
        <v>1761090</v>
      </c>
      <c r="N204" s="2">
        <v>1132</v>
      </c>
      <c r="O204" s="3">
        <v>378626.29</v>
      </c>
      <c r="P204" s="6">
        <v>243</v>
      </c>
      <c r="Q204" s="2">
        <v>1539</v>
      </c>
      <c r="R204" s="1">
        <v>1528.6679999999999</v>
      </c>
      <c r="S204" s="1">
        <v>1562</v>
      </c>
      <c r="T204" s="2">
        <v>1426878</v>
      </c>
      <c r="U204" s="2">
        <v>920</v>
      </c>
      <c r="V204" s="3">
        <v>350312.29</v>
      </c>
      <c r="W204" s="6">
        <v>226</v>
      </c>
      <c r="X204" s="2">
        <v>1538</v>
      </c>
      <c r="Y204" s="1">
        <v>1530.432</v>
      </c>
      <c r="Z204" s="1">
        <v>1560</v>
      </c>
      <c r="AA204" s="2">
        <v>1333641</v>
      </c>
      <c r="AB204" s="2">
        <v>859</v>
      </c>
      <c r="AC204" s="3">
        <v>323095.90999999997</v>
      </c>
      <c r="AD204" s="6">
        <v>208</v>
      </c>
      <c r="AE204" s="2">
        <v>1546</v>
      </c>
      <c r="AF204" s="1">
        <v>1530.499</v>
      </c>
      <c r="AG204" s="1">
        <v>1568</v>
      </c>
      <c r="AH204" s="2">
        <v>1298104</v>
      </c>
      <c r="AI204" s="2">
        <v>836</v>
      </c>
      <c r="AJ204" s="3">
        <v>320926.02</v>
      </c>
      <c r="AK204" s="6">
        <v>207</v>
      </c>
      <c r="AL204" s="2">
        <v>1540</v>
      </c>
      <c r="AM204" s="1">
        <v>1528.1010000000001</v>
      </c>
      <c r="AN204" s="1">
        <v>1562</v>
      </c>
      <c r="AO204" s="2">
        <v>1294673</v>
      </c>
      <c r="AP204" s="2">
        <v>835</v>
      </c>
      <c r="AQ204" s="3">
        <v>339606.13</v>
      </c>
      <c r="AR204" s="6">
        <v>219</v>
      </c>
      <c r="AS204" s="2">
        <v>1545</v>
      </c>
      <c r="AT204" s="1">
        <v>1531.6</v>
      </c>
      <c r="AU204" s="1">
        <v>1567</v>
      </c>
      <c r="AV204" s="2">
        <v>1481636</v>
      </c>
      <c r="AW204" s="2">
        <v>954</v>
      </c>
      <c r="AX204" s="3">
        <v>398914.85</v>
      </c>
      <c r="AY204" s="6">
        <v>257</v>
      </c>
      <c r="AZ204" s="2">
        <v>1546</v>
      </c>
      <c r="BA204" s="1">
        <v>1532.1320000000001</v>
      </c>
      <c r="BB204" s="1">
        <v>1568</v>
      </c>
      <c r="BC204" s="2">
        <v>1338892</v>
      </c>
      <c r="BD204" s="2">
        <v>862</v>
      </c>
      <c r="BE204" s="3">
        <v>333522.7</v>
      </c>
      <c r="BF204" s="6">
        <v>215</v>
      </c>
      <c r="BG204" s="2">
        <v>1541</v>
      </c>
      <c r="BH204" s="1">
        <v>1530.4659999999999</v>
      </c>
      <c r="BI204" s="1">
        <v>1563</v>
      </c>
      <c r="BJ204" s="2">
        <v>1433528</v>
      </c>
      <c r="BK204" s="2">
        <v>923</v>
      </c>
      <c r="BL204" s="3">
        <v>367085.37</v>
      </c>
      <c r="BM204" s="6">
        <v>236</v>
      </c>
      <c r="BN204" s="2">
        <v>1536</v>
      </c>
      <c r="BO204" s="1">
        <v>1533.768</v>
      </c>
      <c r="BP204" s="1">
        <v>1558</v>
      </c>
      <c r="BQ204" s="2">
        <v>1297987</v>
      </c>
      <c r="BR204" s="2">
        <v>834</v>
      </c>
      <c r="BS204" s="3">
        <v>339383.3</v>
      </c>
      <c r="BT204" s="6">
        <v>218</v>
      </c>
      <c r="BU204" s="2">
        <v>1538</v>
      </c>
      <c r="BV204" s="1">
        <v>1529.5350000000001</v>
      </c>
      <c r="BW204" s="1">
        <v>1560</v>
      </c>
      <c r="BX204" s="2">
        <v>1570163</v>
      </c>
      <c r="BY204" s="2">
        <v>1012</v>
      </c>
      <c r="BZ204" s="3">
        <v>366446.18</v>
      </c>
      <c r="CA204" s="6">
        <v>236</v>
      </c>
      <c r="CB204" s="2">
        <v>1532</v>
      </c>
      <c r="CC204" s="1">
        <v>1528.701</v>
      </c>
      <c r="CD204" s="1">
        <v>1553</v>
      </c>
      <c r="CE204" s="2">
        <v>1808744</v>
      </c>
      <c r="CF204" s="2">
        <v>1167</v>
      </c>
      <c r="CG204" s="3">
        <v>428962.22</v>
      </c>
      <c r="CH204" s="6">
        <v>277</v>
      </c>
      <c r="CI204" s="2">
        <v>1719</v>
      </c>
      <c r="CJ204" s="1">
        <v>18373.48</v>
      </c>
      <c r="CK204" s="1">
        <v>9181.3279999999995</v>
      </c>
      <c r="CL204" s="1">
        <v>9188.9050000000007</v>
      </c>
      <c r="CM204" s="1">
        <v>1742</v>
      </c>
      <c r="CN204" s="2">
        <v>17928111</v>
      </c>
      <c r="CO204" s="2">
        <v>963</v>
      </c>
      <c r="CP204" s="4">
        <v>4358129</v>
      </c>
      <c r="CQ204" s="4">
        <v>234</v>
      </c>
      <c r="CR204" s="4">
        <v>2152943</v>
      </c>
      <c r="CS204" s="4">
        <v>231</v>
      </c>
      <c r="CT204" s="4">
        <v>2203707</v>
      </c>
      <c r="CU204" s="6">
        <v>237</v>
      </c>
      <c r="CV204" s="2">
        <v>1498</v>
      </c>
      <c r="CW204" s="1">
        <v>1494.298</v>
      </c>
      <c r="CX204" s="1">
        <v>1517</v>
      </c>
      <c r="CY204" s="2">
        <v>327915</v>
      </c>
      <c r="CZ204" s="2">
        <v>217</v>
      </c>
      <c r="DA204" s="3">
        <v>373294.63</v>
      </c>
      <c r="DB204" s="6">
        <v>247</v>
      </c>
      <c r="DC204" s="2">
        <v>1498</v>
      </c>
      <c r="DD204" s="1">
        <v>1493.9949999999999</v>
      </c>
      <c r="DE204" s="1">
        <v>1517</v>
      </c>
      <c r="DF204" s="2">
        <v>270408</v>
      </c>
      <c r="DG204" s="2">
        <v>179</v>
      </c>
      <c r="DH204" s="3">
        <v>275038.5</v>
      </c>
      <c r="DI204" s="6">
        <v>182</v>
      </c>
      <c r="DJ204" s="2">
        <v>1497</v>
      </c>
      <c r="DK204" s="1">
        <v>1488.8340000000001</v>
      </c>
      <c r="DL204" s="1">
        <v>1516</v>
      </c>
      <c r="DM204" s="2">
        <v>183199</v>
      </c>
      <c r="DN204" s="2">
        <v>122</v>
      </c>
      <c r="DO204" s="3">
        <v>200545.58</v>
      </c>
      <c r="DP204" s="6">
        <v>133</v>
      </c>
      <c r="DQ204" s="2">
        <v>1497</v>
      </c>
      <c r="DR204" s="1">
        <v>1491.2639999999999</v>
      </c>
      <c r="DS204" s="1">
        <v>1516</v>
      </c>
      <c r="DT204" s="2">
        <v>127588</v>
      </c>
      <c r="DU204" s="2">
        <v>84</v>
      </c>
      <c r="DV204" s="3">
        <v>151034.54</v>
      </c>
      <c r="DW204" s="6">
        <v>100</v>
      </c>
      <c r="DX204" s="2">
        <v>1501</v>
      </c>
      <c r="DY204" s="1">
        <v>1488.73</v>
      </c>
      <c r="DZ204" s="1">
        <v>1520</v>
      </c>
      <c r="EA204" s="2">
        <v>75086</v>
      </c>
      <c r="EB204" s="2">
        <v>50</v>
      </c>
      <c r="EC204" s="3">
        <v>95330.92</v>
      </c>
      <c r="ED204" s="6">
        <v>63</v>
      </c>
      <c r="EE204" s="2">
        <v>1492</v>
      </c>
      <c r="EF204" s="1">
        <v>1483.634</v>
      </c>
      <c r="EG204" s="1">
        <v>1511</v>
      </c>
      <c r="EH204" s="2">
        <v>76227</v>
      </c>
      <c r="EI204" s="2">
        <v>51</v>
      </c>
      <c r="EJ204" s="3">
        <v>95958.1</v>
      </c>
      <c r="EK204" s="6">
        <v>64</v>
      </c>
      <c r="EL204" s="2">
        <v>1496</v>
      </c>
      <c r="EM204" s="1">
        <v>1486.5989999999999</v>
      </c>
      <c r="EN204" s="1">
        <v>1515</v>
      </c>
      <c r="EO204" s="2">
        <v>53211</v>
      </c>
      <c r="EP204" s="2">
        <v>35</v>
      </c>
      <c r="EQ204" s="3">
        <v>63126.37</v>
      </c>
      <c r="ER204" s="6">
        <v>42</v>
      </c>
      <c r="ES204" s="2">
        <v>1496</v>
      </c>
      <c r="ET204" s="1">
        <v>1484.7660000000001</v>
      </c>
      <c r="EU204" s="1">
        <v>1515</v>
      </c>
      <c r="EV204" s="2">
        <v>54209</v>
      </c>
      <c r="EW204" s="2">
        <v>36</v>
      </c>
      <c r="EX204" s="3">
        <v>63561.9</v>
      </c>
      <c r="EY204" s="6">
        <v>42</v>
      </c>
      <c r="EZ204" s="2">
        <v>1492</v>
      </c>
      <c r="FA204" s="1">
        <v>1484.8340000000001</v>
      </c>
      <c r="FB204" s="1">
        <v>1511</v>
      </c>
      <c r="FC204" s="2">
        <v>56218</v>
      </c>
      <c r="FD204" s="2">
        <v>37</v>
      </c>
      <c r="FE204" s="3">
        <v>64749</v>
      </c>
      <c r="FF204" s="6">
        <v>43</v>
      </c>
      <c r="FG204" s="2">
        <v>1488</v>
      </c>
      <c r="FH204" s="1">
        <v>1487.165</v>
      </c>
      <c r="FI204" s="1">
        <v>1507</v>
      </c>
      <c r="FJ204" s="2">
        <v>82327</v>
      </c>
      <c r="FK204" s="2">
        <v>55</v>
      </c>
      <c r="FL204" s="3">
        <v>96913.49</v>
      </c>
      <c r="FM204" s="6">
        <v>64</v>
      </c>
      <c r="FN204" s="2">
        <v>1492</v>
      </c>
      <c r="FO204" s="1">
        <v>1485.402</v>
      </c>
      <c r="FP204" s="1">
        <v>1510</v>
      </c>
      <c r="FQ204" s="2">
        <v>150684</v>
      </c>
      <c r="FR204" s="2">
        <v>100</v>
      </c>
      <c r="FS204" s="3">
        <v>177734.15</v>
      </c>
      <c r="FT204" s="6">
        <v>118</v>
      </c>
      <c r="FU204" s="2">
        <v>1487</v>
      </c>
      <c r="FV204" s="1">
        <v>1484.7339999999999</v>
      </c>
      <c r="FW204" s="1">
        <v>1505</v>
      </c>
      <c r="FX204" s="2">
        <v>270903</v>
      </c>
      <c r="FY204" s="2">
        <v>180</v>
      </c>
      <c r="FZ204" s="3">
        <v>324002.34000000003</v>
      </c>
      <c r="GA204" s="6">
        <v>216</v>
      </c>
      <c r="GB204" s="2">
        <v>1610</v>
      </c>
      <c r="GC204" s="1">
        <v>17854.240000000002</v>
      </c>
      <c r="GD204" s="1">
        <v>10370.870000000001</v>
      </c>
      <c r="GE204" s="1">
        <v>7460.3339999999998</v>
      </c>
      <c r="GF204" s="1">
        <v>1630</v>
      </c>
      <c r="GG204" s="2">
        <v>1727974</v>
      </c>
      <c r="GH204" s="2">
        <v>96</v>
      </c>
      <c r="GI204" s="4">
        <v>1981259</v>
      </c>
      <c r="GJ204" s="4">
        <v>110</v>
      </c>
      <c r="GK204" s="4">
        <v>652101</v>
      </c>
      <c r="GL204" s="4">
        <v>62</v>
      </c>
      <c r="GM204" s="4">
        <v>1329160</v>
      </c>
      <c r="GN204" s="6">
        <v>176</v>
      </c>
    </row>
    <row r="205" spans="1:196" x14ac:dyDescent="0.2">
      <c r="A205" s="1" t="s">
        <v>204</v>
      </c>
      <c r="B205" s="5" t="s">
        <v>219</v>
      </c>
      <c r="C205" s="2">
        <v>29230</v>
      </c>
      <c r="D205" s="1">
        <v>28964.86</v>
      </c>
      <c r="E205" s="1">
        <v>30156</v>
      </c>
      <c r="F205" s="2">
        <v>16077601</v>
      </c>
      <c r="G205" s="2">
        <v>538</v>
      </c>
      <c r="H205" s="3">
        <v>2686959.95</v>
      </c>
      <c r="I205" s="6">
        <v>90</v>
      </c>
      <c r="J205" s="2">
        <v>29254</v>
      </c>
      <c r="K205" s="1">
        <v>28992.75</v>
      </c>
      <c r="L205" s="1">
        <v>30181</v>
      </c>
      <c r="M205" s="2">
        <v>14527143</v>
      </c>
      <c r="N205" s="2">
        <v>486</v>
      </c>
      <c r="O205" s="3">
        <v>2335741.52</v>
      </c>
      <c r="P205" s="6">
        <v>78</v>
      </c>
      <c r="Q205" s="2">
        <v>29300</v>
      </c>
      <c r="R205" s="1">
        <v>29004.639999999999</v>
      </c>
      <c r="S205" s="1">
        <v>30225</v>
      </c>
      <c r="T205" s="2">
        <v>12039685</v>
      </c>
      <c r="U205" s="2">
        <v>402</v>
      </c>
      <c r="V205" s="3">
        <v>1863011.04</v>
      </c>
      <c r="W205" s="6">
        <v>62</v>
      </c>
      <c r="X205" s="2">
        <v>29338</v>
      </c>
      <c r="Y205" s="1">
        <v>29029.24</v>
      </c>
      <c r="Z205" s="1">
        <v>30263</v>
      </c>
      <c r="AA205" s="2">
        <v>11564176</v>
      </c>
      <c r="AB205" s="2">
        <v>386</v>
      </c>
      <c r="AC205" s="3">
        <v>1800389.82</v>
      </c>
      <c r="AD205" s="6">
        <v>60</v>
      </c>
      <c r="AE205" s="2">
        <v>29302</v>
      </c>
      <c r="AF205" s="1">
        <v>29002.25</v>
      </c>
      <c r="AG205" s="1">
        <v>30227</v>
      </c>
      <c r="AH205" s="2">
        <v>11405794</v>
      </c>
      <c r="AI205" s="2">
        <v>381</v>
      </c>
      <c r="AJ205" s="3">
        <v>1832595.86</v>
      </c>
      <c r="AK205" s="6">
        <v>61</v>
      </c>
      <c r="AL205" s="2">
        <v>29311</v>
      </c>
      <c r="AM205" s="1">
        <v>28988.15</v>
      </c>
      <c r="AN205" s="1">
        <v>30238</v>
      </c>
      <c r="AO205" s="2">
        <v>11648361</v>
      </c>
      <c r="AP205" s="2">
        <v>390</v>
      </c>
      <c r="AQ205" s="3">
        <v>1924808.84</v>
      </c>
      <c r="AR205" s="6">
        <v>64</v>
      </c>
      <c r="AS205" s="2">
        <v>29361</v>
      </c>
      <c r="AT205" s="1">
        <v>29006.46</v>
      </c>
      <c r="AU205" s="1">
        <v>30287</v>
      </c>
      <c r="AV205" s="2">
        <v>11600296</v>
      </c>
      <c r="AW205" s="2">
        <v>388</v>
      </c>
      <c r="AX205" s="3">
        <v>1914439.44</v>
      </c>
      <c r="AY205" s="6">
        <v>64</v>
      </c>
      <c r="AZ205" s="2">
        <v>29353</v>
      </c>
      <c r="BA205" s="1">
        <v>28964.53</v>
      </c>
      <c r="BB205" s="1">
        <v>30278</v>
      </c>
      <c r="BC205" s="2">
        <v>11814924</v>
      </c>
      <c r="BD205" s="2">
        <v>395</v>
      </c>
      <c r="BE205" s="3">
        <v>1946755.5</v>
      </c>
      <c r="BF205" s="6">
        <v>65</v>
      </c>
      <c r="BG205" s="2">
        <v>29284</v>
      </c>
      <c r="BH205" s="1">
        <v>28936.38</v>
      </c>
      <c r="BI205" s="1">
        <v>30211</v>
      </c>
      <c r="BJ205" s="2">
        <v>11439854</v>
      </c>
      <c r="BK205" s="2">
        <v>383</v>
      </c>
      <c r="BL205" s="3">
        <v>1874637.02</v>
      </c>
      <c r="BM205" s="6">
        <v>63</v>
      </c>
      <c r="BN205" s="2">
        <v>29336</v>
      </c>
      <c r="BO205" s="1">
        <v>28955.1</v>
      </c>
      <c r="BP205" s="1">
        <v>30259</v>
      </c>
      <c r="BQ205" s="2">
        <v>11111340</v>
      </c>
      <c r="BR205" s="2">
        <v>372</v>
      </c>
      <c r="BS205" s="3">
        <v>1812221.84</v>
      </c>
      <c r="BT205" s="6">
        <v>61</v>
      </c>
      <c r="BU205" s="2">
        <v>29213</v>
      </c>
      <c r="BV205" s="1">
        <v>28940.560000000001</v>
      </c>
      <c r="BW205" s="1">
        <v>30137</v>
      </c>
      <c r="BX205" s="2">
        <v>13575809</v>
      </c>
      <c r="BY205" s="2">
        <v>455</v>
      </c>
      <c r="BZ205" s="3">
        <v>2235401.58</v>
      </c>
      <c r="CA205" s="6">
        <v>75</v>
      </c>
      <c r="CB205" s="2">
        <v>29252</v>
      </c>
      <c r="CC205" s="1">
        <v>29026.77</v>
      </c>
      <c r="CD205" s="1">
        <v>30174</v>
      </c>
      <c r="CE205" s="2">
        <v>15484729</v>
      </c>
      <c r="CF205" s="2">
        <v>517</v>
      </c>
      <c r="CG205" s="3">
        <v>2647036.35</v>
      </c>
      <c r="CH205" s="6">
        <v>88</v>
      </c>
      <c r="CI205" s="2">
        <v>36111</v>
      </c>
      <c r="CJ205" s="1">
        <v>347811</v>
      </c>
      <c r="CK205" s="1">
        <v>173618.8</v>
      </c>
      <c r="CL205" s="1">
        <v>174049.8</v>
      </c>
      <c r="CM205" s="1">
        <v>37045</v>
      </c>
      <c r="CN205" s="2">
        <v>152289729</v>
      </c>
      <c r="CO205" s="2">
        <v>427</v>
      </c>
      <c r="CP205" s="4">
        <v>24873881</v>
      </c>
      <c r="CQ205" s="4">
        <v>70</v>
      </c>
      <c r="CR205" s="4">
        <v>11554831</v>
      </c>
      <c r="CS205" s="4">
        <v>65</v>
      </c>
      <c r="CT205" s="4">
        <v>13318216</v>
      </c>
      <c r="CU205" s="6">
        <v>75</v>
      </c>
      <c r="CV205" s="2">
        <v>25364</v>
      </c>
      <c r="CW205" s="1">
        <v>25172.84</v>
      </c>
      <c r="CX205" s="1">
        <v>31894</v>
      </c>
      <c r="CY205" s="2">
        <v>2112342</v>
      </c>
      <c r="CZ205" s="2">
        <v>67</v>
      </c>
      <c r="DA205" s="3">
        <v>1988788.67</v>
      </c>
      <c r="DB205" s="6">
        <v>63</v>
      </c>
      <c r="DC205" s="2">
        <v>25359</v>
      </c>
      <c r="DD205" s="1">
        <v>25177.22</v>
      </c>
      <c r="DE205" s="1">
        <v>31814</v>
      </c>
      <c r="DF205" s="2">
        <v>1777776</v>
      </c>
      <c r="DG205" s="2">
        <v>56</v>
      </c>
      <c r="DH205" s="3">
        <v>1614547.93</v>
      </c>
      <c r="DI205" s="6">
        <v>51</v>
      </c>
      <c r="DJ205" s="2">
        <v>25389</v>
      </c>
      <c r="DK205" s="1">
        <v>25164.22</v>
      </c>
      <c r="DL205" s="1">
        <v>31852</v>
      </c>
      <c r="DM205" s="2">
        <v>1136721</v>
      </c>
      <c r="DN205" s="2">
        <v>36</v>
      </c>
      <c r="DO205" s="3">
        <v>1076612.0900000001</v>
      </c>
      <c r="DP205" s="6">
        <v>34</v>
      </c>
      <c r="DQ205" s="2">
        <v>25427</v>
      </c>
      <c r="DR205" s="1">
        <v>25184.45</v>
      </c>
      <c r="DS205" s="1">
        <v>31881</v>
      </c>
      <c r="DT205" s="2">
        <v>783566</v>
      </c>
      <c r="DU205" s="2">
        <v>25</v>
      </c>
      <c r="DV205" s="3">
        <v>812079.11</v>
      </c>
      <c r="DW205" s="6">
        <v>26</v>
      </c>
      <c r="DX205" s="2">
        <v>25398</v>
      </c>
      <c r="DY205" s="1">
        <v>25178.51</v>
      </c>
      <c r="DZ205" s="1">
        <v>31852</v>
      </c>
      <c r="EA205" s="2">
        <v>629413</v>
      </c>
      <c r="EB205" s="2">
        <v>20</v>
      </c>
      <c r="EC205" s="3">
        <v>682732.22</v>
      </c>
      <c r="ED205" s="6">
        <v>22</v>
      </c>
      <c r="EE205" s="2">
        <v>25394</v>
      </c>
      <c r="EF205" s="1">
        <v>25171.93</v>
      </c>
      <c r="EG205" s="1">
        <v>31864</v>
      </c>
      <c r="EH205" s="2">
        <v>556037</v>
      </c>
      <c r="EI205" s="2">
        <v>18</v>
      </c>
      <c r="EJ205" s="3">
        <v>581748.38</v>
      </c>
      <c r="EK205" s="6">
        <v>18</v>
      </c>
      <c r="EL205" s="2">
        <v>25399</v>
      </c>
      <c r="EM205" s="1">
        <v>25132.46</v>
      </c>
      <c r="EN205" s="1">
        <v>31857</v>
      </c>
      <c r="EO205" s="2">
        <v>498896</v>
      </c>
      <c r="EP205" s="2">
        <v>16</v>
      </c>
      <c r="EQ205" s="3">
        <v>500442.69</v>
      </c>
      <c r="ER205" s="6">
        <v>16</v>
      </c>
      <c r="ES205" s="2">
        <v>25423</v>
      </c>
      <c r="ET205" s="1">
        <v>25129.200000000001</v>
      </c>
      <c r="EU205" s="1">
        <v>31873</v>
      </c>
      <c r="EV205" s="2">
        <v>496792</v>
      </c>
      <c r="EW205" s="2">
        <v>16</v>
      </c>
      <c r="EX205" s="3">
        <v>489356.64</v>
      </c>
      <c r="EY205" s="6">
        <v>16</v>
      </c>
      <c r="EZ205" s="2">
        <v>25349</v>
      </c>
      <c r="FA205" s="1">
        <v>25100.74</v>
      </c>
      <c r="FB205" s="1">
        <v>31729</v>
      </c>
      <c r="FC205" s="2">
        <v>505875</v>
      </c>
      <c r="FD205" s="2">
        <v>16</v>
      </c>
      <c r="FE205" s="3">
        <v>490069.21</v>
      </c>
      <c r="FF205" s="6">
        <v>16</v>
      </c>
      <c r="FG205" s="2">
        <v>25385</v>
      </c>
      <c r="FH205" s="1">
        <v>25145.39</v>
      </c>
      <c r="FI205" s="1">
        <v>31765</v>
      </c>
      <c r="FJ205" s="2">
        <v>696116</v>
      </c>
      <c r="FK205" s="2">
        <v>22</v>
      </c>
      <c r="FL205" s="3">
        <v>703734.69</v>
      </c>
      <c r="FM205" s="6">
        <v>22</v>
      </c>
      <c r="FN205" s="2">
        <v>25318</v>
      </c>
      <c r="FO205" s="1">
        <v>25159.08</v>
      </c>
      <c r="FP205" s="1">
        <v>31705</v>
      </c>
      <c r="FQ205" s="2">
        <v>1300570</v>
      </c>
      <c r="FR205" s="2">
        <v>41</v>
      </c>
      <c r="FS205" s="3">
        <v>1331751.77</v>
      </c>
      <c r="FT205" s="6">
        <v>42</v>
      </c>
      <c r="FU205" s="2">
        <v>25342</v>
      </c>
      <c r="FV205" s="1">
        <v>25208.11</v>
      </c>
      <c r="FW205" s="1">
        <v>31656</v>
      </c>
      <c r="FX205" s="2">
        <v>1865178</v>
      </c>
      <c r="FY205" s="2">
        <v>59</v>
      </c>
      <c r="FZ205" s="3">
        <v>1925653.73</v>
      </c>
      <c r="GA205" s="6">
        <v>61</v>
      </c>
      <c r="GB205" s="2">
        <v>30252</v>
      </c>
      <c r="GC205" s="1">
        <v>301923.59999999998</v>
      </c>
      <c r="GD205" s="1">
        <v>175273.8</v>
      </c>
      <c r="GE205" s="1">
        <v>126167</v>
      </c>
      <c r="GF205" s="1">
        <v>37104</v>
      </c>
      <c r="GG205" s="2">
        <v>12359277</v>
      </c>
      <c r="GH205" s="2">
        <v>33</v>
      </c>
      <c r="GI205" s="4">
        <v>12197465</v>
      </c>
      <c r="GJ205" s="4">
        <v>33</v>
      </c>
      <c r="GK205" s="4">
        <v>4356441</v>
      </c>
      <c r="GL205" s="4">
        <v>20</v>
      </c>
      <c r="GM205" s="4">
        <v>7840906</v>
      </c>
      <c r="GN205" s="6">
        <v>51</v>
      </c>
    </row>
    <row r="206" spans="1:196" x14ac:dyDescent="0.2">
      <c r="A206" s="1" t="s">
        <v>204</v>
      </c>
      <c r="B206" s="5" t="s">
        <v>220</v>
      </c>
      <c r="C206" s="2">
        <v>15062</v>
      </c>
      <c r="D206" s="1">
        <v>14925.15</v>
      </c>
      <c r="E206" s="1">
        <v>16426</v>
      </c>
      <c r="F206" s="2">
        <v>8128559</v>
      </c>
      <c r="G206" s="2">
        <v>499</v>
      </c>
      <c r="H206" s="3">
        <v>1342962.07</v>
      </c>
      <c r="I206" s="6">
        <v>83</v>
      </c>
      <c r="J206" s="2">
        <v>15043</v>
      </c>
      <c r="K206" s="1">
        <v>14888.23</v>
      </c>
      <c r="L206" s="1">
        <v>16415</v>
      </c>
      <c r="M206" s="2">
        <v>7535211</v>
      </c>
      <c r="N206" s="2">
        <v>464</v>
      </c>
      <c r="O206" s="3">
        <v>1208325.3</v>
      </c>
      <c r="P206" s="6">
        <v>74</v>
      </c>
      <c r="Q206" s="2">
        <v>15023</v>
      </c>
      <c r="R206" s="1">
        <v>14945.38</v>
      </c>
      <c r="S206" s="1">
        <v>16387</v>
      </c>
      <c r="T206" s="2">
        <v>6594917</v>
      </c>
      <c r="U206" s="2">
        <v>405</v>
      </c>
      <c r="V206" s="3">
        <v>1028342.03</v>
      </c>
      <c r="W206" s="6">
        <v>63</v>
      </c>
      <c r="X206" s="2">
        <v>15011</v>
      </c>
      <c r="Y206" s="1">
        <v>14906.56</v>
      </c>
      <c r="Z206" s="1">
        <v>16375</v>
      </c>
      <c r="AA206" s="2">
        <v>6138728</v>
      </c>
      <c r="AB206" s="2">
        <v>378</v>
      </c>
      <c r="AC206" s="3">
        <v>948434.6</v>
      </c>
      <c r="AD206" s="6">
        <v>58</v>
      </c>
      <c r="AE206" s="2">
        <v>15051</v>
      </c>
      <c r="AF206" s="1">
        <v>14921.96</v>
      </c>
      <c r="AG206" s="1">
        <v>16415</v>
      </c>
      <c r="AH206" s="2">
        <v>5992917</v>
      </c>
      <c r="AI206" s="2">
        <v>368</v>
      </c>
      <c r="AJ206" s="3">
        <v>989747.48</v>
      </c>
      <c r="AK206" s="6">
        <v>61</v>
      </c>
      <c r="AL206" s="2">
        <v>15068</v>
      </c>
      <c r="AM206" s="1">
        <v>14916.69</v>
      </c>
      <c r="AN206" s="1">
        <v>16432</v>
      </c>
      <c r="AO206" s="2">
        <v>5946896</v>
      </c>
      <c r="AP206" s="2">
        <v>366</v>
      </c>
      <c r="AQ206" s="3">
        <v>976098.32</v>
      </c>
      <c r="AR206" s="6">
        <v>60</v>
      </c>
      <c r="AS206" s="2">
        <v>15095</v>
      </c>
      <c r="AT206" s="1">
        <v>14916</v>
      </c>
      <c r="AU206" s="1">
        <v>16459</v>
      </c>
      <c r="AV206" s="2">
        <v>5606647</v>
      </c>
      <c r="AW206" s="2">
        <v>345</v>
      </c>
      <c r="AX206" s="3">
        <v>917324.3</v>
      </c>
      <c r="AY206" s="6">
        <v>56</v>
      </c>
      <c r="AZ206" s="2">
        <v>15173</v>
      </c>
      <c r="BA206" s="1">
        <v>14983.97</v>
      </c>
      <c r="BB206" s="1">
        <v>16537</v>
      </c>
      <c r="BC206" s="2">
        <v>5751784</v>
      </c>
      <c r="BD206" s="2">
        <v>352</v>
      </c>
      <c r="BE206" s="3">
        <v>939004.21</v>
      </c>
      <c r="BF206" s="6">
        <v>57</v>
      </c>
      <c r="BG206" s="2">
        <v>15180</v>
      </c>
      <c r="BH206" s="1">
        <v>14987.55</v>
      </c>
      <c r="BI206" s="1">
        <v>16544</v>
      </c>
      <c r="BJ206" s="2">
        <v>5876880</v>
      </c>
      <c r="BK206" s="2">
        <v>360</v>
      </c>
      <c r="BL206" s="3">
        <v>972572.11</v>
      </c>
      <c r="BM206" s="6">
        <v>60</v>
      </c>
      <c r="BN206" s="2">
        <v>15146</v>
      </c>
      <c r="BO206" s="1">
        <v>14991.55</v>
      </c>
      <c r="BP206" s="1">
        <v>16510</v>
      </c>
      <c r="BQ206" s="2">
        <v>5984689</v>
      </c>
      <c r="BR206" s="2">
        <v>366</v>
      </c>
      <c r="BS206" s="3">
        <v>1002794.86</v>
      </c>
      <c r="BT206" s="6">
        <v>61</v>
      </c>
      <c r="BU206" s="2">
        <v>15215</v>
      </c>
      <c r="BV206" s="1">
        <v>15044.21</v>
      </c>
      <c r="BW206" s="1">
        <v>16578</v>
      </c>
      <c r="BX206" s="2">
        <v>7200474</v>
      </c>
      <c r="BY206" s="2">
        <v>439</v>
      </c>
      <c r="BZ206" s="3">
        <v>1181303.02</v>
      </c>
      <c r="CA206" s="6">
        <v>72</v>
      </c>
      <c r="CB206" s="2">
        <v>15244</v>
      </c>
      <c r="CC206" s="1">
        <v>15104.62</v>
      </c>
      <c r="CD206" s="1">
        <v>16607</v>
      </c>
      <c r="CE206" s="2">
        <v>8277336</v>
      </c>
      <c r="CF206" s="2">
        <v>503</v>
      </c>
      <c r="CG206" s="3">
        <v>1412817.72</v>
      </c>
      <c r="CH206" s="6">
        <v>86</v>
      </c>
      <c r="CI206" s="2">
        <v>18566</v>
      </c>
      <c r="CJ206" s="1">
        <v>179531.5</v>
      </c>
      <c r="CK206" s="1">
        <v>89618.02</v>
      </c>
      <c r="CL206" s="1">
        <v>89823.37</v>
      </c>
      <c r="CM206" s="1">
        <v>19948</v>
      </c>
      <c r="CN206" s="2">
        <v>79035036</v>
      </c>
      <c r="CO206" s="2">
        <v>410</v>
      </c>
      <c r="CP206" s="4">
        <v>12919635</v>
      </c>
      <c r="CQ206" s="4">
        <v>67</v>
      </c>
      <c r="CR206" s="4">
        <v>5920771</v>
      </c>
      <c r="CS206" s="4">
        <v>61</v>
      </c>
      <c r="CT206" s="4">
        <v>6999494</v>
      </c>
      <c r="CU206" s="6">
        <v>73</v>
      </c>
      <c r="CV206" s="2">
        <v>11754</v>
      </c>
      <c r="CW206" s="1">
        <v>11710.03</v>
      </c>
      <c r="CX206" s="1">
        <v>16385</v>
      </c>
      <c r="CY206" s="2">
        <v>902084</v>
      </c>
      <c r="CZ206" s="2">
        <v>55</v>
      </c>
      <c r="DA206" s="3">
        <v>815649.08</v>
      </c>
      <c r="DB206" s="6">
        <v>50</v>
      </c>
      <c r="DC206" s="2">
        <v>11742</v>
      </c>
      <c r="DD206" s="1">
        <v>11711.3</v>
      </c>
      <c r="DE206" s="1">
        <v>16373</v>
      </c>
      <c r="DF206" s="2">
        <v>797386</v>
      </c>
      <c r="DG206" s="2">
        <v>49</v>
      </c>
      <c r="DH206" s="3">
        <v>758870.72</v>
      </c>
      <c r="DI206" s="6">
        <v>46</v>
      </c>
      <c r="DJ206" s="2">
        <v>11747</v>
      </c>
      <c r="DK206" s="1">
        <v>11709.7</v>
      </c>
      <c r="DL206" s="1">
        <v>16391</v>
      </c>
      <c r="DM206" s="2">
        <v>575903</v>
      </c>
      <c r="DN206" s="2">
        <v>35</v>
      </c>
      <c r="DO206" s="3">
        <v>548742.73</v>
      </c>
      <c r="DP206" s="6">
        <v>34</v>
      </c>
      <c r="DQ206" s="2">
        <v>11740</v>
      </c>
      <c r="DR206" s="1">
        <v>11705.86</v>
      </c>
      <c r="DS206" s="1">
        <v>16387</v>
      </c>
      <c r="DT206" s="2">
        <v>440191</v>
      </c>
      <c r="DU206" s="2">
        <v>27</v>
      </c>
      <c r="DV206" s="3">
        <v>469490.48</v>
      </c>
      <c r="DW206" s="6">
        <v>29</v>
      </c>
      <c r="DX206" s="2">
        <v>11752</v>
      </c>
      <c r="DY206" s="1">
        <v>11715.2</v>
      </c>
      <c r="DZ206" s="1">
        <v>16410</v>
      </c>
      <c r="EA206" s="2">
        <v>402872</v>
      </c>
      <c r="EB206" s="2">
        <v>25</v>
      </c>
      <c r="EC206" s="3">
        <v>447816.62</v>
      </c>
      <c r="ED206" s="6">
        <v>27</v>
      </c>
      <c r="EE206" s="2">
        <v>11752</v>
      </c>
      <c r="EF206" s="1">
        <v>11701.23</v>
      </c>
      <c r="EG206" s="1">
        <v>16428</v>
      </c>
      <c r="EH206" s="2">
        <v>330833</v>
      </c>
      <c r="EI206" s="2">
        <v>20</v>
      </c>
      <c r="EJ206" s="3">
        <v>345756.54</v>
      </c>
      <c r="EK206" s="6">
        <v>21</v>
      </c>
      <c r="EL206" s="2">
        <v>11761</v>
      </c>
      <c r="EM206" s="1">
        <v>11717.69</v>
      </c>
      <c r="EN206" s="1">
        <v>16431</v>
      </c>
      <c r="EO206" s="2">
        <v>304274</v>
      </c>
      <c r="EP206" s="2">
        <v>19</v>
      </c>
      <c r="EQ206" s="3">
        <v>308626.96000000002</v>
      </c>
      <c r="ER206" s="6">
        <v>19</v>
      </c>
      <c r="ES206" s="2">
        <v>11766</v>
      </c>
      <c r="ET206" s="1">
        <v>11712.45</v>
      </c>
      <c r="EU206" s="1">
        <v>16432</v>
      </c>
      <c r="EV206" s="2">
        <v>282062</v>
      </c>
      <c r="EW206" s="2">
        <v>17</v>
      </c>
      <c r="EX206" s="3">
        <v>278067.39</v>
      </c>
      <c r="EY206" s="6">
        <v>17</v>
      </c>
      <c r="EZ206" s="2">
        <v>11777</v>
      </c>
      <c r="FA206" s="1">
        <v>11722.22</v>
      </c>
      <c r="FB206" s="1">
        <v>16488</v>
      </c>
      <c r="FC206" s="2">
        <v>290142</v>
      </c>
      <c r="FD206" s="2">
        <v>18</v>
      </c>
      <c r="FE206" s="3">
        <v>282368.05</v>
      </c>
      <c r="FF206" s="6">
        <v>17</v>
      </c>
      <c r="FG206" s="2">
        <v>11773</v>
      </c>
      <c r="FH206" s="1">
        <v>11725.56</v>
      </c>
      <c r="FI206" s="1">
        <v>16498</v>
      </c>
      <c r="FJ206" s="2">
        <v>405515</v>
      </c>
      <c r="FK206" s="2">
        <v>25</v>
      </c>
      <c r="FL206" s="3">
        <v>414318.56</v>
      </c>
      <c r="FM206" s="6">
        <v>25</v>
      </c>
      <c r="FN206" s="2">
        <v>11766</v>
      </c>
      <c r="FO206" s="1">
        <v>11741.4</v>
      </c>
      <c r="FP206" s="1">
        <v>16536</v>
      </c>
      <c r="FQ206" s="2">
        <v>630627</v>
      </c>
      <c r="FR206" s="2">
        <v>38</v>
      </c>
      <c r="FS206" s="3">
        <v>635956.56999999995</v>
      </c>
      <c r="FT206" s="6">
        <v>39</v>
      </c>
      <c r="FU206" s="2">
        <v>11766</v>
      </c>
      <c r="FV206" s="1">
        <v>11734.32</v>
      </c>
      <c r="FW206" s="1">
        <v>16578</v>
      </c>
      <c r="FX206" s="2">
        <v>809353</v>
      </c>
      <c r="FY206" s="2">
        <v>49</v>
      </c>
      <c r="FZ206" s="3">
        <v>831485.94</v>
      </c>
      <c r="GA206" s="6">
        <v>50</v>
      </c>
      <c r="GB206" s="2">
        <v>13028</v>
      </c>
      <c r="GC206" s="1">
        <v>140606.79999999999</v>
      </c>
      <c r="GD206" s="1">
        <v>81662.759999999995</v>
      </c>
      <c r="GE206" s="1">
        <v>58712.46</v>
      </c>
      <c r="GF206" s="1">
        <v>17928</v>
      </c>
      <c r="GG206" s="2">
        <v>6171244</v>
      </c>
      <c r="GH206" s="2">
        <v>32</v>
      </c>
      <c r="GI206" s="4">
        <v>6137075</v>
      </c>
      <c r="GJ206" s="4">
        <v>32</v>
      </c>
      <c r="GK206" s="4">
        <v>2592136</v>
      </c>
      <c r="GL206" s="4">
        <v>23</v>
      </c>
      <c r="GM206" s="4">
        <v>3544903</v>
      </c>
      <c r="GN206" s="6">
        <v>44</v>
      </c>
    </row>
    <row r="207" spans="1:196" x14ac:dyDescent="0.2">
      <c r="A207" s="1" t="s">
        <v>204</v>
      </c>
      <c r="B207" s="5" t="s">
        <v>221</v>
      </c>
      <c r="C207" s="2">
        <v>12172</v>
      </c>
      <c r="D207" s="1">
        <v>12092.42</v>
      </c>
      <c r="E207" s="1">
        <v>12223</v>
      </c>
      <c r="F207" s="2">
        <v>7208490</v>
      </c>
      <c r="G207" s="2">
        <v>594</v>
      </c>
      <c r="H207" s="3">
        <v>1318064.3600000001</v>
      </c>
      <c r="I207" s="6">
        <v>109</v>
      </c>
      <c r="J207" s="2">
        <v>12167</v>
      </c>
      <c r="K207" s="1">
        <v>12090.48</v>
      </c>
      <c r="L207" s="1">
        <v>12218</v>
      </c>
      <c r="M207" s="2">
        <v>6592633</v>
      </c>
      <c r="N207" s="2">
        <v>543</v>
      </c>
      <c r="O207" s="3">
        <v>1176484.46</v>
      </c>
      <c r="P207" s="6">
        <v>97</v>
      </c>
      <c r="Q207" s="2">
        <v>12178</v>
      </c>
      <c r="R207" s="1">
        <v>12095.73</v>
      </c>
      <c r="S207" s="1">
        <v>12229</v>
      </c>
      <c r="T207" s="2">
        <v>5694180</v>
      </c>
      <c r="U207" s="2">
        <v>469</v>
      </c>
      <c r="V207" s="3">
        <v>979740.28</v>
      </c>
      <c r="W207" s="6">
        <v>81</v>
      </c>
      <c r="X207" s="2">
        <v>12176</v>
      </c>
      <c r="Y207" s="1">
        <v>12083.19</v>
      </c>
      <c r="Z207" s="1">
        <v>12227</v>
      </c>
      <c r="AA207" s="2">
        <v>5518105</v>
      </c>
      <c r="AB207" s="2">
        <v>455</v>
      </c>
      <c r="AC207" s="3">
        <v>944517.19</v>
      </c>
      <c r="AD207" s="6">
        <v>78</v>
      </c>
      <c r="AE207" s="2">
        <v>12177</v>
      </c>
      <c r="AF207" s="1">
        <v>12091.82</v>
      </c>
      <c r="AG207" s="1">
        <v>12228</v>
      </c>
      <c r="AH207" s="2">
        <v>5312373</v>
      </c>
      <c r="AI207" s="2">
        <v>438</v>
      </c>
      <c r="AJ207" s="3">
        <v>954743.22</v>
      </c>
      <c r="AK207" s="6">
        <v>79</v>
      </c>
      <c r="AL207" s="2">
        <v>12184</v>
      </c>
      <c r="AM207" s="1">
        <v>12080.66</v>
      </c>
      <c r="AN207" s="1">
        <v>12234</v>
      </c>
      <c r="AO207" s="2">
        <v>5581062</v>
      </c>
      <c r="AP207" s="2">
        <v>460</v>
      </c>
      <c r="AQ207" s="3">
        <v>1046278.27</v>
      </c>
      <c r="AR207" s="6">
        <v>86</v>
      </c>
      <c r="AS207" s="2">
        <v>12191</v>
      </c>
      <c r="AT207" s="1">
        <v>12087.26</v>
      </c>
      <c r="AU207" s="1">
        <v>12241</v>
      </c>
      <c r="AV207" s="2">
        <v>5454432</v>
      </c>
      <c r="AW207" s="2">
        <v>449</v>
      </c>
      <c r="AX207" s="3">
        <v>1003251.62</v>
      </c>
      <c r="AY207" s="6">
        <v>83</v>
      </c>
      <c r="AZ207" s="2">
        <v>12181</v>
      </c>
      <c r="BA207" s="1">
        <v>12081.96</v>
      </c>
      <c r="BB207" s="1">
        <v>12231</v>
      </c>
      <c r="BC207" s="2">
        <v>5485073</v>
      </c>
      <c r="BD207" s="2">
        <v>452</v>
      </c>
      <c r="BE207" s="3">
        <v>1002388.46</v>
      </c>
      <c r="BF207" s="6">
        <v>83</v>
      </c>
      <c r="BG207" s="2">
        <v>12177</v>
      </c>
      <c r="BH207" s="1">
        <v>12081.33</v>
      </c>
      <c r="BI207" s="1">
        <v>12227</v>
      </c>
      <c r="BJ207" s="2">
        <v>5571327</v>
      </c>
      <c r="BK207" s="2">
        <v>459</v>
      </c>
      <c r="BL207" s="3">
        <v>1016964.25</v>
      </c>
      <c r="BM207" s="6">
        <v>84</v>
      </c>
      <c r="BN207" s="2">
        <v>12165</v>
      </c>
      <c r="BO207" s="1">
        <v>12079.66</v>
      </c>
      <c r="BP207" s="1">
        <v>12215</v>
      </c>
      <c r="BQ207" s="2">
        <v>5376994</v>
      </c>
      <c r="BR207" s="2">
        <v>443</v>
      </c>
      <c r="BS207" s="3">
        <v>977652.62</v>
      </c>
      <c r="BT207" s="6">
        <v>81</v>
      </c>
      <c r="BU207" s="2">
        <v>12180</v>
      </c>
      <c r="BV207" s="1">
        <v>12087.63</v>
      </c>
      <c r="BW207" s="1">
        <v>12229</v>
      </c>
      <c r="BX207" s="2">
        <v>6367572</v>
      </c>
      <c r="BY207" s="2">
        <v>525</v>
      </c>
      <c r="BZ207" s="3">
        <v>1162711.3500000001</v>
      </c>
      <c r="CA207" s="6">
        <v>96</v>
      </c>
      <c r="CB207" s="2">
        <v>12158</v>
      </c>
      <c r="CC207" s="1">
        <v>12090.66</v>
      </c>
      <c r="CD207" s="1">
        <v>12207</v>
      </c>
      <c r="CE207" s="2">
        <v>7234533</v>
      </c>
      <c r="CF207" s="2">
        <v>596</v>
      </c>
      <c r="CG207" s="3">
        <v>1368272.83</v>
      </c>
      <c r="CH207" s="6">
        <v>113</v>
      </c>
      <c r="CI207" s="2">
        <v>13966</v>
      </c>
      <c r="CJ207" s="1">
        <v>145042.6</v>
      </c>
      <c r="CK207" s="1">
        <v>72438.8</v>
      </c>
      <c r="CL207" s="1">
        <v>72550.77</v>
      </c>
      <c r="CM207" s="1">
        <v>14018</v>
      </c>
      <c r="CN207" s="2">
        <v>71396771</v>
      </c>
      <c r="CO207" s="2">
        <v>490</v>
      </c>
      <c r="CP207" s="4">
        <v>12951000</v>
      </c>
      <c r="CQ207" s="4">
        <v>89</v>
      </c>
      <c r="CR207" s="4">
        <v>6128067</v>
      </c>
      <c r="CS207" s="4">
        <v>84</v>
      </c>
      <c r="CT207" s="4">
        <v>6821847</v>
      </c>
      <c r="CU207" s="6">
        <v>94</v>
      </c>
      <c r="CV207" s="2">
        <v>11263</v>
      </c>
      <c r="CW207" s="1">
        <v>11203.22</v>
      </c>
      <c r="CX207" s="1">
        <v>13076</v>
      </c>
      <c r="CY207" s="2">
        <v>1091950</v>
      </c>
      <c r="CZ207" s="2">
        <v>84</v>
      </c>
      <c r="DA207" s="3">
        <v>1060731.8</v>
      </c>
      <c r="DB207" s="6">
        <v>82</v>
      </c>
      <c r="DC207" s="2">
        <v>11252</v>
      </c>
      <c r="DD207" s="1">
        <v>11200.32</v>
      </c>
      <c r="DE207" s="1">
        <v>13065</v>
      </c>
      <c r="DF207" s="2">
        <v>902719</v>
      </c>
      <c r="DG207" s="2">
        <v>69</v>
      </c>
      <c r="DH207" s="3">
        <v>882717.62</v>
      </c>
      <c r="DI207" s="6">
        <v>68</v>
      </c>
      <c r="DJ207" s="2">
        <v>11262</v>
      </c>
      <c r="DK207" s="1">
        <v>11192.56</v>
      </c>
      <c r="DL207" s="1">
        <v>13080</v>
      </c>
      <c r="DM207" s="2">
        <v>555009</v>
      </c>
      <c r="DN207" s="2">
        <v>43</v>
      </c>
      <c r="DO207" s="3">
        <v>550075.81000000006</v>
      </c>
      <c r="DP207" s="6">
        <v>42</v>
      </c>
      <c r="DQ207" s="2">
        <v>11259</v>
      </c>
      <c r="DR207" s="1">
        <v>11186.89</v>
      </c>
      <c r="DS207" s="1">
        <v>13081</v>
      </c>
      <c r="DT207" s="2">
        <v>378162</v>
      </c>
      <c r="DU207" s="2">
        <v>29</v>
      </c>
      <c r="DV207" s="3">
        <v>424279.29</v>
      </c>
      <c r="DW207" s="6">
        <v>33</v>
      </c>
      <c r="DX207" s="2">
        <v>11258</v>
      </c>
      <c r="DY207" s="1">
        <v>11190.79</v>
      </c>
      <c r="DZ207" s="1">
        <v>13072</v>
      </c>
      <c r="EA207" s="2">
        <v>297379</v>
      </c>
      <c r="EB207" s="2">
        <v>23</v>
      </c>
      <c r="EC207" s="3">
        <v>348910.33</v>
      </c>
      <c r="ED207" s="6">
        <v>27</v>
      </c>
      <c r="EE207" s="2">
        <v>11276</v>
      </c>
      <c r="EF207" s="1">
        <v>11186.49</v>
      </c>
      <c r="EG207" s="1">
        <v>13089</v>
      </c>
      <c r="EH207" s="2">
        <v>251858</v>
      </c>
      <c r="EI207" s="2">
        <v>19</v>
      </c>
      <c r="EJ207" s="3">
        <v>281722.77</v>
      </c>
      <c r="EK207" s="6">
        <v>22</v>
      </c>
      <c r="EL207" s="2">
        <v>11278</v>
      </c>
      <c r="EM207" s="1">
        <v>11193.16</v>
      </c>
      <c r="EN207" s="1">
        <v>13091</v>
      </c>
      <c r="EO207" s="2">
        <v>220645</v>
      </c>
      <c r="EP207" s="2">
        <v>17</v>
      </c>
      <c r="EQ207" s="3">
        <v>237281.63</v>
      </c>
      <c r="ER207" s="6">
        <v>18</v>
      </c>
      <c r="ES207" s="2">
        <v>11261</v>
      </c>
      <c r="ET207" s="1">
        <v>11186.93</v>
      </c>
      <c r="EU207" s="1">
        <v>13074</v>
      </c>
      <c r="EV207" s="2">
        <v>217289</v>
      </c>
      <c r="EW207" s="2">
        <v>17</v>
      </c>
      <c r="EX207" s="3">
        <v>230120.81</v>
      </c>
      <c r="EY207" s="6">
        <v>18</v>
      </c>
      <c r="EZ207" s="2">
        <v>11255</v>
      </c>
      <c r="FA207" s="1">
        <v>11180.93</v>
      </c>
      <c r="FB207" s="1">
        <v>13068</v>
      </c>
      <c r="FC207" s="2">
        <v>235562</v>
      </c>
      <c r="FD207" s="2">
        <v>18</v>
      </c>
      <c r="FE207" s="3">
        <v>246585.61</v>
      </c>
      <c r="FF207" s="6">
        <v>19</v>
      </c>
      <c r="FG207" s="2">
        <v>11255</v>
      </c>
      <c r="FH207" s="1">
        <v>11186.73</v>
      </c>
      <c r="FI207" s="1">
        <v>13068</v>
      </c>
      <c r="FJ207" s="2">
        <v>344778</v>
      </c>
      <c r="FK207" s="2">
        <v>27</v>
      </c>
      <c r="FL207" s="3">
        <v>373894.98</v>
      </c>
      <c r="FM207" s="6">
        <v>29</v>
      </c>
      <c r="FN207" s="2">
        <v>11264</v>
      </c>
      <c r="FO207" s="1">
        <v>11193.22</v>
      </c>
      <c r="FP207" s="1">
        <v>13076</v>
      </c>
      <c r="FQ207" s="2">
        <v>651344</v>
      </c>
      <c r="FR207" s="2">
        <v>50</v>
      </c>
      <c r="FS207" s="3">
        <v>701186.36</v>
      </c>
      <c r="FT207" s="6">
        <v>54</v>
      </c>
      <c r="FU207" s="2">
        <v>11252</v>
      </c>
      <c r="FV207" s="1">
        <v>11200.76</v>
      </c>
      <c r="FW207" s="1">
        <v>13064</v>
      </c>
      <c r="FX207" s="2">
        <v>975587</v>
      </c>
      <c r="FY207" s="2">
        <v>75</v>
      </c>
      <c r="FZ207" s="3">
        <v>1067467.08</v>
      </c>
      <c r="GA207" s="6">
        <v>82</v>
      </c>
      <c r="GB207" s="2">
        <v>12618</v>
      </c>
      <c r="GC207" s="1">
        <v>134301.79999999999</v>
      </c>
      <c r="GD207" s="1">
        <v>78020.73</v>
      </c>
      <c r="GE207" s="1">
        <v>56078.06</v>
      </c>
      <c r="GF207" s="1">
        <v>14446</v>
      </c>
      <c r="GG207" s="2">
        <v>6122286</v>
      </c>
      <c r="GH207" s="2">
        <v>40</v>
      </c>
      <c r="GI207" s="4">
        <v>6404968</v>
      </c>
      <c r="GJ207" s="4">
        <v>42</v>
      </c>
      <c r="GK207" s="4">
        <v>2202050</v>
      </c>
      <c r="GL207" s="4">
        <v>25</v>
      </c>
      <c r="GM207" s="4">
        <v>4202811</v>
      </c>
      <c r="GN207" s="6">
        <v>65</v>
      </c>
    </row>
    <row r="208" spans="1:196" x14ac:dyDescent="0.2">
      <c r="A208" s="1" t="s">
        <v>204</v>
      </c>
      <c r="B208" s="5" t="s">
        <v>204</v>
      </c>
      <c r="C208" s="2">
        <v>38638</v>
      </c>
      <c r="D208" s="1">
        <v>38168.32</v>
      </c>
      <c r="E208" s="1">
        <v>41156</v>
      </c>
      <c r="F208" s="2">
        <v>21327340</v>
      </c>
      <c r="G208" s="2">
        <v>525</v>
      </c>
      <c r="H208" s="3">
        <v>3580541.22</v>
      </c>
      <c r="I208" s="6">
        <v>88</v>
      </c>
      <c r="J208" s="2">
        <v>38643</v>
      </c>
      <c r="K208" s="1">
        <v>38157.96</v>
      </c>
      <c r="L208" s="1">
        <v>41161</v>
      </c>
      <c r="M208" s="2">
        <v>19341273</v>
      </c>
      <c r="N208" s="2">
        <v>476</v>
      </c>
      <c r="O208" s="3">
        <v>3119678.68</v>
      </c>
      <c r="P208" s="6">
        <v>77</v>
      </c>
      <c r="Q208" s="2">
        <v>38638</v>
      </c>
      <c r="R208" s="1">
        <v>38145.75</v>
      </c>
      <c r="S208" s="1">
        <v>41156</v>
      </c>
      <c r="T208" s="2">
        <v>16200371</v>
      </c>
      <c r="U208" s="2">
        <v>399</v>
      </c>
      <c r="V208" s="3">
        <v>2515623.7999999998</v>
      </c>
      <c r="W208" s="6">
        <v>62</v>
      </c>
      <c r="X208" s="2">
        <v>38702</v>
      </c>
      <c r="Y208" s="1">
        <v>38164.69</v>
      </c>
      <c r="Z208" s="1">
        <v>41220</v>
      </c>
      <c r="AA208" s="2">
        <v>15436975</v>
      </c>
      <c r="AB208" s="2">
        <v>380</v>
      </c>
      <c r="AC208" s="3">
        <v>2365095.61</v>
      </c>
      <c r="AD208" s="6">
        <v>58</v>
      </c>
      <c r="AE208" s="2">
        <v>38610</v>
      </c>
      <c r="AF208" s="1">
        <v>38187.94</v>
      </c>
      <c r="AG208" s="1">
        <v>41128</v>
      </c>
      <c r="AH208" s="2">
        <v>14914797</v>
      </c>
      <c r="AI208" s="2">
        <v>367</v>
      </c>
      <c r="AJ208" s="3">
        <v>2396504.2999999998</v>
      </c>
      <c r="AK208" s="6">
        <v>59</v>
      </c>
      <c r="AL208" s="2">
        <v>38715</v>
      </c>
      <c r="AM208" s="1">
        <v>38160.58</v>
      </c>
      <c r="AN208" s="1">
        <v>41233</v>
      </c>
      <c r="AO208" s="2">
        <v>14839591</v>
      </c>
      <c r="AP208" s="2">
        <v>365</v>
      </c>
      <c r="AQ208" s="3">
        <v>2423950.02</v>
      </c>
      <c r="AR208" s="6">
        <v>60</v>
      </c>
      <c r="AS208" s="2">
        <v>38808</v>
      </c>
      <c r="AT208" s="1">
        <v>38202.07</v>
      </c>
      <c r="AU208" s="1">
        <v>41328</v>
      </c>
      <c r="AV208" s="2">
        <v>14641143</v>
      </c>
      <c r="AW208" s="2">
        <v>360</v>
      </c>
      <c r="AX208" s="3">
        <v>2347366.0299999998</v>
      </c>
      <c r="AY208" s="6">
        <v>58</v>
      </c>
      <c r="AZ208" s="2">
        <v>38800</v>
      </c>
      <c r="BA208" s="1">
        <v>38231.31</v>
      </c>
      <c r="BB208" s="1">
        <v>41318</v>
      </c>
      <c r="BC208" s="2">
        <v>14739495</v>
      </c>
      <c r="BD208" s="2">
        <v>362</v>
      </c>
      <c r="BE208" s="3">
        <v>2380790.4300000002</v>
      </c>
      <c r="BF208" s="6">
        <v>58</v>
      </c>
      <c r="BG208" s="2">
        <v>38907</v>
      </c>
      <c r="BH208" s="1">
        <v>38322.379999999997</v>
      </c>
      <c r="BI208" s="1">
        <v>41437</v>
      </c>
      <c r="BJ208" s="2">
        <v>15283269</v>
      </c>
      <c r="BK208" s="2">
        <v>374</v>
      </c>
      <c r="BL208" s="3">
        <v>2488471.59</v>
      </c>
      <c r="BM208" s="6">
        <v>61</v>
      </c>
      <c r="BN208" s="2">
        <v>38819</v>
      </c>
      <c r="BO208" s="1">
        <v>38319.629999999997</v>
      </c>
      <c r="BP208" s="1">
        <v>41337</v>
      </c>
      <c r="BQ208" s="2">
        <v>14945038</v>
      </c>
      <c r="BR208" s="2">
        <v>366</v>
      </c>
      <c r="BS208" s="3">
        <v>2466545.5099999998</v>
      </c>
      <c r="BT208" s="6">
        <v>60</v>
      </c>
      <c r="BU208" s="2">
        <v>38933</v>
      </c>
      <c r="BV208" s="1">
        <v>38369.69</v>
      </c>
      <c r="BW208" s="1">
        <v>41451</v>
      </c>
      <c r="BX208" s="2">
        <v>17842218</v>
      </c>
      <c r="BY208" s="2">
        <v>437</v>
      </c>
      <c r="BZ208" s="3">
        <v>3013978.26</v>
      </c>
      <c r="CA208" s="6">
        <v>74</v>
      </c>
      <c r="CB208" s="2">
        <v>38931</v>
      </c>
      <c r="CC208" s="1">
        <v>38475.79</v>
      </c>
      <c r="CD208" s="1">
        <v>41447</v>
      </c>
      <c r="CE208" s="2">
        <v>22095791</v>
      </c>
      <c r="CF208" s="2">
        <v>539</v>
      </c>
      <c r="CG208" s="3">
        <v>3840081.14</v>
      </c>
      <c r="CH208" s="6">
        <v>94</v>
      </c>
      <c r="CI208" s="2">
        <v>47740</v>
      </c>
      <c r="CJ208" s="1">
        <v>458905.1</v>
      </c>
      <c r="CK208" s="1">
        <v>229307.8</v>
      </c>
      <c r="CL208" s="1">
        <v>228688.2</v>
      </c>
      <c r="CM208" s="1">
        <v>50283</v>
      </c>
      <c r="CN208" s="2">
        <v>201607331</v>
      </c>
      <c r="CO208" s="2">
        <v>417</v>
      </c>
      <c r="CP208" s="4">
        <v>32938481</v>
      </c>
      <c r="CQ208" s="4">
        <v>68</v>
      </c>
      <c r="CR208" s="4">
        <v>14835948</v>
      </c>
      <c r="CS208" s="4">
        <v>61</v>
      </c>
      <c r="CT208" s="4">
        <v>18101114</v>
      </c>
      <c r="CU208" s="6">
        <v>75</v>
      </c>
      <c r="CV208" s="2">
        <v>30888</v>
      </c>
      <c r="CW208" s="1">
        <v>30591.22</v>
      </c>
      <c r="CX208" s="1">
        <v>42711</v>
      </c>
      <c r="CY208" s="2">
        <v>2737550</v>
      </c>
      <c r="CZ208" s="2">
        <v>65</v>
      </c>
      <c r="DA208" s="3">
        <v>2493287.3199999998</v>
      </c>
      <c r="DB208" s="6">
        <v>59</v>
      </c>
      <c r="DC208" s="2">
        <v>30883</v>
      </c>
      <c r="DD208" s="1">
        <v>30588.12</v>
      </c>
      <c r="DE208" s="1">
        <v>42752</v>
      </c>
      <c r="DF208" s="2">
        <v>2271278</v>
      </c>
      <c r="DG208" s="2">
        <v>54</v>
      </c>
      <c r="DH208" s="3">
        <v>2121311.6800000002</v>
      </c>
      <c r="DI208" s="6">
        <v>50</v>
      </c>
      <c r="DJ208" s="2">
        <v>30876</v>
      </c>
      <c r="DK208" s="1">
        <v>30580.92</v>
      </c>
      <c r="DL208" s="1">
        <v>42711</v>
      </c>
      <c r="DM208" s="2">
        <v>1504163</v>
      </c>
      <c r="DN208" s="2">
        <v>36</v>
      </c>
      <c r="DO208" s="3">
        <v>1396061.2</v>
      </c>
      <c r="DP208" s="6">
        <v>33</v>
      </c>
      <c r="DQ208" s="2">
        <v>30899</v>
      </c>
      <c r="DR208" s="1">
        <v>30600.99</v>
      </c>
      <c r="DS208" s="1">
        <v>42722</v>
      </c>
      <c r="DT208" s="2">
        <v>1113711</v>
      </c>
      <c r="DU208" s="2">
        <v>26</v>
      </c>
      <c r="DV208" s="3">
        <v>1218329.93</v>
      </c>
      <c r="DW208" s="6">
        <v>29</v>
      </c>
      <c r="DX208" s="2">
        <v>30864</v>
      </c>
      <c r="DY208" s="1">
        <v>30610.42</v>
      </c>
      <c r="DZ208" s="1">
        <v>42723</v>
      </c>
      <c r="EA208" s="2">
        <v>932552</v>
      </c>
      <c r="EB208" s="2">
        <v>22</v>
      </c>
      <c r="EC208" s="3">
        <v>1042078.19</v>
      </c>
      <c r="ED208" s="6">
        <v>25</v>
      </c>
      <c r="EE208" s="2">
        <v>30926</v>
      </c>
      <c r="EF208" s="1">
        <v>30588.05</v>
      </c>
      <c r="EG208" s="1">
        <v>42756</v>
      </c>
      <c r="EH208" s="2">
        <v>804854</v>
      </c>
      <c r="EI208" s="2">
        <v>19</v>
      </c>
      <c r="EJ208" s="3">
        <v>853474.42</v>
      </c>
      <c r="EK208" s="6">
        <v>20</v>
      </c>
      <c r="EL208" s="2">
        <v>30968</v>
      </c>
      <c r="EM208" s="1">
        <v>30626.86</v>
      </c>
      <c r="EN208" s="1">
        <v>42802</v>
      </c>
      <c r="EO208" s="2">
        <v>761561</v>
      </c>
      <c r="EP208" s="2">
        <v>18</v>
      </c>
      <c r="EQ208" s="3">
        <v>782429.14</v>
      </c>
      <c r="ER208" s="6">
        <v>18</v>
      </c>
      <c r="ES208" s="2">
        <v>31002</v>
      </c>
      <c r="ET208" s="1">
        <v>30656.55</v>
      </c>
      <c r="EU208" s="1">
        <v>42825</v>
      </c>
      <c r="EV208" s="2">
        <v>729655</v>
      </c>
      <c r="EW208" s="2">
        <v>17</v>
      </c>
      <c r="EX208" s="3">
        <v>735940.21</v>
      </c>
      <c r="EY208" s="6">
        <v>17</v>
      </c>
      <c r="EZ208" s="2">
        <v>31017</v>
      </c>
      <c r="FA208" s="1">
        <v>30674.05</v>
      </c>
      <c r="FB208" s="1">
        <v>42870</v>
      </c>
      <c r="FC208" s="2">
        <v>758347</v>
      </c>
      <c r="FD208" s="2">
        <v>18</v>
      </c>
      <c r="FE208" s="3">
        <v>750150.49</v>
      </c>
      <c r="FF208" s="6">
        <v>18</v>
      </c>
      <c r="FG208" s="2">
        <v>30975</v>
      </c>
      <c r="FH208" s="1">
        <v>30674.22</v>
      </c>
      <c r="FI208" s="1">
        <v>42798</v>
      </c>
      <c r="FJ208" s="2">
        <v>1029547</v>
      </c>
      <c r="FK208" s="2">
        <v>24</v>
      </c>
      <c r="FL208" s="3">
        <v>1069908.98</v>
      </c>
      <c r="FM208" s="6">
        <v>25</v>
      </c>
      <c r="FN208" s="2">
        <v>31000</v>
      </c>
      <c r="FO208" s="1">
        <v>30709.15</v>
      </c>
      <c r="FP208" s="1">
        <v>42798</v>
      </c>
      <c r="FQ208" s="2">
        <v>1617843</v>
      </c>
      <c r="FR208" s="2">
        <v>38</v>
      </c>
      <c r="FS208" s="3">
        <v>1645970.83</v>
      </c>
      <c r="FT208" s="6">
        <v>39</v>
      </c>
      <c r="FU208" s="2">
        <v>30996</v>
      </c>
      <c r="FV208" s="1">
        <v>30732.560000000001</v>
      </c>
      <c r="FW208" s="1">
        <v>42816</v>
      </c>
      <c r="FX208" s="2">
        <v>2704976</v>
      </c>
      <c r="FY208" s="2">
        <v>64</v>
      </c>
      <c r="FZ208" s="3">
        <v>2827777.75</v>
      </c>
      <c r="GA208" s="6">
        <v>67</v>
      </c>
      <c r="GB208" s="2">
        <v>36212</v>
      </c>
      <c r="GC208" s="1">
        <v>367632.5</v>
      </c>
      <c r="GD208" s="1">
        <v>213664.1</v>
      </c>
      <c r="GE208" s="1">
        <v>152793.4</v>
      </c>
      <c r="GF208" s="1">
        <v>48304</v>
      </c>
      <c r="GG208" s="2">
        <v>16966038</v>
      </c>
      <c r="GH208" s="2">
        <v>35</v>
      </c>
      <c r="GI208" s="4">
        <v>16936671</v>
      </c>
      <c r="GJ208" s="4">
        <v>35</v>
      </c>
      <c r="GK208" s="4">
        <v>6593151</v>
      </c>
      <c r="GL208" s="4">
        <v>23</v>
      </c>
      <c r="GM208" s="4">
        <v>10343458</v>
      </c>
      <c r="GN208" s="6">
        <v>51</v>
      </c>
    </row>
    <row r="209" spans="1:196" x14ac:dyDescent="0.2">
      <c r="A209" s="1" t="s">
        <v>204</v>
      </c>
      <c r="B209" s="5" t="s">
        <v>222</v>
      </c>
      <c r="C209" s="2">
        <v>21496</v>
      </c>
      <c r="D209" s="1">
        <v>21357.63</v>
      </c>
      <c r="E209" s="1">
        <v>22302</v>
      </c>
      <c r="F209" s="2">
        <v>10147530</v>
      </c>
      <c r="G209" s="2">
        <v>458</v>
      </c>
      <c r="H209" s="3">
        <v>1722169.32</v>
      </c>
      <c r="I209" s="6">
        <v>78</v>
      </c>
      <c r="J209" s="2">
        <v>21491</v>
      </c>
      <c r="K209" s="1">
        <v>21305.46</v>
      </c>
      <c r="L209" s="1">
        <v>22297</v>
      </c>
      <c r="M209" s="2">
        <v>9405344</v>
      </c>
      <c r="N209" s="2">
        <v>425</v>
      </c>
      <c r="O209" s="3">
        <v>1544009.86</v>
      </c>
      <c r="P209" s="6">
        <v>70</v>
      </c>
      <c r="Q209" s="2">
        <v>21438</v>
      </c>
      <c r="R209" s="1">
        <v>21308.79</v>
      </c>
      <c r="S209" s="1">
        <v>22278</v>
      </c>
      <c r="T209" s="2">
        <v>8601066</v>
      </c>
      <c r="U209" s="2">
        <v>388</v>
      </c>
      <c r="V209" s="3">
        <v>1371709.68</v>
      </c>
      <c r="W209" s="6">
        <v>62</v>
      </c>
      <c r="X209" s="2">
        <v>21480</v>
      </c>
      <c r="Y209" s="1">
        <v>21312.36</v>
      </c>
      <c r="Z209" s="1">
        <v>22286</v>
      </c>
      <c r="AA209" s="2">
        <v>8162662</v>
      </c>
      <c r="AB209" s="2">
        <v>369</v>
      </c>
      <c r="AC209" s="3">
        <v>1288709.73</v>
      </c>
      <c r="AD209" s="6">
        <v>58</v>
      </c>
      <c r="AE209" s="2">
        <v>21445</v>
      </c>
      <c r="AF209" s="1">
        <v>21312.75</v>
      </c>
      <c r="AG209" s="1">
        <v>22266</v>
      </c>
      <c r="AH209" s="2">
        <v>7871676</v>
      </c>
      <c r="AI209" s="2">
        <v>356</v>
      </c>
      <c r="AJ209" s="3">
        <v>1330904.58</v>
      </c>
      <c r="AK209" s="6">
        <v>60</v>
      </c>
      <c r="AL209" s="2">
        <v>21470</v>
      </c>
      <c r="AM209" s="1">
        <v>21319.360000000001</v>
      </c>
      <c r="AN209" s="1">
        <v>22276</v>
      </c>
      <c r="AO209" s="2">
        <v>7782273</v>
      </c>
      <c r="AP209" s="2">
        <v>352</v>
      </c>
      <c r="AQ209" s="3">
        <v>1321496.1599999999</v>
      </c>
      <c r="AR209" s="6">
        <v>60</v>
      </c>
      <c r="AS209" s="2">
        <v>21492</v>
      </c>
      <c r="AT209" s="1">
        <v>21328.25</v>
      </c>
      <c r="AU209" s="1">
        <v>22298</v>
      </c>
      <c r="AV209" s="2">
        <v>7580752</v>
      </c>
      <c r="AW209" s="2">
        <v>343</v>
      </c>
      <c r="AX209" s="3">
        <v>1278620.33</v>
      </c>
      <c r="AY209" s="6">
        <v>58</v>
      </c>
      <c r="AZ209" s="2">
        <v>21500</v>
      </c>
      <c r="BA209" s="1">
        <v>21311.61</v>
      </c>
      <c r="BB209" s="1">
        <v>22306</v>
      </c>
      <c r="BC209" s="2">
        <v>7550493</v>
      </c>
      <c r="BD209" s="2">
        <v>341</v>
      </c>
      <c r="BE209" s="3">
        <v>1285782.2</v>
      </c>
      <c r="BF209" s="6">
        <v>58</v>
      </c>
      <c r="BG209" s="2">
        <v>21485</v>
      </c>
      <c r="BH209" s="1">
        <v>21306.37</v>
      </c>
      <c r="BI209" s="1">
        <v>22291</v>
      </c>
      <c r="BJ209" s="2">
        <v>7758604</v>
      </c>
      <c r="BK209" s="2">
        <v>351</v>
      </c>
      <c r="BL209" s="3">
        <v>1320528.18</v>
      </c>
      <c r="BM209" s="6">
        <v>60</v>
      </c>
      <c r="BN209" s="2">
        <v>21470</v>
      </c>
      <c r="BO209" s="1">
        <v>21344.28</v>
      </c>
      <c r="BP209" s="1">
        <v>22276</v>
      </c>
      <c r="BQ209" s="2">
        <v>7725340</v>
      </c>
      <c r="BR209" s="2">
        <v>349</v>
      </c>
      <c r="BS209" s="3">
        <v>1341388.56</v>
      </c>
      <c r="BT209" s="6">
        <v>61</v>
      </c>
      <c r="BU209" s="2">
        <v>21453</v>
      </c>
      <c r="BV209" s="1">
        <v>21320.82</v>
      </c>
      <c r="BW209" s="1">
        <v>22259</v>
      </c>
      <c r="BX209" s="2">
        <v>8900391</v>
      </c>
      <c r="BY209" s="2">
        <v>402</v>
      </c>
      <c r="BZ209" s="3">
        <v>1485970.37</v>
      </c>
      <c r="CA209" s="6">
        <v>67</v>
      </c>
      <c r="CB209" s="2">
        <v>21445</v>
      </c>
      <c r="CC209" s="1">
        <v>21324.99</v>
      </c>
      <c r="CD209" s="1">
        <v>22251</v>
      </c>
      <c r="CE209" s="2">
        <v>10162034</v>
      </c>
      <c r="CF209" s="2">
        <v>459</v>
      </c>
      <c r="CG209" s="3">
        <v>1782673.48</v>
      </c>
      <c r="CH209" s="6">
        <v>81</v>
      </c>
      <c r="CI209" s="2">
        <v>24607</v>
      </c>
      <c r="CJ209" s="1">
        <v>255852.3</v>
      </c>
      <c r="CK209" s="1">
        <v>127776.8</v>
      </c>
      <c r="CL209" s="1">
        <v>127682.9</v>
      </c>
      <c r="CM209" s="1">
        <v>25463</v>
      </c>
      <c r="CN209" s="2">
        <v>101648162</v>
      </c>
      <c r="CO209" s="2">
        <v>384</v>
      </c>
      <c r="CP209" s="4">
        <v>17073897</v>
      </c>
      <c r="CQ209" s="4">
        <v>64</v>
      </c>
      <c r="CR209" s="4">
        <v>8059117</v>
      </c>
      <c r="CS209" s="4">
        <v>61</v>
      </c>
      <c r="CT209" s="4">
        <v>9014832</v>
      </c>
      <c r="CU209" s="6">
        <v>68</v>
      </c>
      <c r="CV209" s="2">
        <v>18643</v>
      </c>
      <c r="CW209" s="1">
        <v>18555.23</v>
      </c>
      <c r="CX209" s="1">
        <v>22629</v>
      </c>
      <c r="CY209" s="2">
        <v>1279425</v>
      </c>
      <c r="CZ209" s="2">
        <v>57</v>
      </c>
      <c r="DA209" s="3">
        <v>1177211.9099999999</v>
      </c>
      <c r="DB209" s="6">
        <v>52</v>
      </c>
      <c r="DC209" s="2">
        <v>18649</v>
      </c>
      <c r="DD209" s="1">
        <v>18523.830000000002</v>
      </c>
      <c r="DE209" s="1">
        <v>22637</v>
      </c>
      <c r="DF209" s="2">
        <v>1095383</v>
      </c>
      <c r="DG209" s="2">
        <v>49</v>
      </c>
      <c r="DH209" s="3">
        <v>1023599.77</v>
      </c>
      <c r="DI209" s="6">
        <v>46</v>
      </c>
      <c r="DJ209" s="2">
        <v>18613</v>
      </c>
      <c r="DK209" s="1">
        <v>18528.759999999998</v>
      </c>
      <c r="DL209" s="1">
        <v>22629</v>
      </c>
      <c r="DM209" s="2">
        <v>885734</v>
      </c>
      <c r="DN209" s="2">
        <v>39</v>
      </c>
      <c r="DO209" s="3">
        <v>823802.26</v>
      </c>
      <c r="DP209" s="6">
        <v>37</v>
      </c>
      <c r="DQ209" s="2">
        <v>18625</v>
      </c>
      <c r="DR209" s="1">
        <v>18523</v>
      </c>
      <c r="DS209" s="1">
        <v>22605</v>
      </c>
      <c r="DT209" s="2">
        <v>708914</v>
      </c>
      <c r="DU209" s="2">
        <v>32</v>
      </c>
      <c r="DV209" s="3">
        <v>755687.8</v>
      </c>
      <c r="DW209" s="6">
        <v>34</v>
      </c>
      <c r="DX209" s="2">
        <v>18611</v>
      </c>
      <c r="DY209" s="1">
        <v>18526.89</v>
      </c>
      <c r="DZ209" s="1">
        <v>22591</v>
      </c>
      <c r="EA209" s="2">
        <v>615920</v>
      </c>
      <c r="EB209" s="2">
        <v>27</v>
      </c>
      <c r="EC209" s="3">
        <v>686200.71</v>
      </c>
      <c r="ED209" s="6">
        <v>31</v>
      </c>
      <c r="EE209" s="2">
        <v>18638</v>
      </c>
      <c r="EF209" s="1">
        <v>18531.3</v>
      </c>
      <c r="EG209" s="1">
        <v>22624</v>
      </c>
      <c r="EH209" s="2">
        <v>538243</v>
      </c>
      <c r="EI209" s="2">
        <v>24</v>
      </c>
      <c r="EJ209" s="3">
        <v>571033.9</v>
      </c>
      <c r="EK209" s="6">
        <v>25</v>
      </c>
      <c r="EL209" s="2">
        <v>18631</v>
      </c>
      <c r="EM209" s="1">
        <v>18534.43</v>
      </c>
      <c r="EN209" s="1">
        <v>22621</v>
      </c>
      <c r="EO209" s="2">
        <v>501354</v>
      </c>
      <c r="EP209" s="2">
        <v>22</v>
      </c>
      <c r="EQ209" s="3">
        <v>513065.09</v>
      </c>
      <c r="ER209" s="6">
        <v>23</v>
      </c>
      <c r="ES209" s="2">
        <v>18642</v>
      </c>
      <c r="ET209" s="1">
        <v>18508.830000000002</v>
      </c>
      <c r="EU209" s="1">
        <v>22622</v>
      </c>
      <c r="EV209" s="2">
        <v>466241</v>
      </c>
      <c r="EW209" s="2">
        <v>21</v>
      </c>
      <c r="EX209" s="3">
        <v>466141.55</v>
      </c>
      <c r="EY209" s="6">
        <v>21</v>
      </c>
      <c r="EZ209" s="2">
        <v>18645</v>
      </c>
      <c r="FA209" s="1">
        <v>18522.5</v>
      </c>
      <c r="FB209" s="1">
        <v>22626</v>
      </c>
      <c r="FC209" s="2">
        <v>461347</v>
      </c>
      <c r="FD209" s="2">
        <v>21</v>
      </c>
      <c r="FE209" s="3">
        <v>447952.69</v>
      </c>
      <c r="FF209" s="6">
        <v>20</v>
      </c>
      <c r="FG209" s="2">
        <v>18644</v>
      </c>
      <c r="FH209" s="1">
        <v>18556.12</v>
      </c>
      <c r="FI209" s="1">
        <v>22624</v>
      </c>
      <c r="FJ209" s="2">
        <v>571303</v>
      </c>
      <c r="FK209" s="2">
        <v>25</v>
      </c>
      <c r="FL209" s="3">
        <v>574649.86</v>
      </c>
      <c r="FM209" s="6">
        <v>26</v>
      </c>
      <c r="FN209" s="2">
        <v>18622</v>
      </c>
      <c r="FO209" s="1">
        <v>18523.259999999998</v>
      </c>
      <c r="FP209" s="1">
        <v>22608</v>
      </c>
      <c r="FQ209" s="2">
        <v>807241</v>
      </c>
      <c r="FR209" s="2">
        <v>36</v>
      </c>
      <c r="FS209" s="3">
        <v>802007.02</v>
      </c>
      <c r="FT209" s="6">
        <v>36</v>
      </c>
      <c r="FU209" s="2">
        <v>18615</v>
      </c>
      <c r="FV209" s="1">
        <v>18526.09</v>
      </c>
      <c r="FW209" s="1">
        <v>22598</v>
      </c>
      <c r="FX209" s="2">
        <v>1199243</v>
      </c>
      <c r="FY209" s="2">
        <v>53</v>
      </c>
      <c r="FZ209" s="3">
        <v>1214712.6399999999</v>
      </c>
      <c r="GA209" s="6">
        <v>54</v>
      </c>
      <c r="GB209" s="2">
        <v>20602</v>
      </c>
      <c r="GC209" s="1">
        <v>222360</v>
      </c>
      <c r="GD209" s="1">
        <v>129209.2</v>
      </c>
      <c r="GE209" s="1">
        <v>92559.18</v>
      </c>
      <c r="GF209" s="1">
        <v>24702</v>
      </c>
      <c r="GG209" s="2">
        <v>9130353</v>
      </c>
      <c r="GH209" s="2">
        <v>34</v>
      </c>
      <c r="GI209" s="4">
        <v>9055902</v>
      </c>
      <c r="GJ209" s="4">
        <v>34</v>
      </c>
      <c r="GK209" s="4">
        <v>4070618</v>
      </c>
      <c r="GL209" s="4">
        <v>26</v>
      </c>
      <c r="GM209" s="4">
        <v>4985354</v>
      </c>
      <c r="GN209" s="6">
        <v>45</v>
      </c>
    </row>
    <row r="210" spans="1:196" x14ac:dyDescent="0.2">
      <c r="A210" s="1" t="s">
        <v>204</v>
      </c>
      <c r="B210" s="5" t="s">
        <v>223</v>
      </c>
      <c r="C210" s="2">
        <v>2059</v>
      </c>
      <c r="D210" s="1">
        <v>2054.9989999999998</v>
      </c>
      <c r="E210" s="1">
        <v>2165</v>
      </c>
      <c r="F210" s="2">
        <v>3747070</v>
      </c>
      <c r="G210" s="2">
        <v>1734</v>
      </c>
      <c r="H210" s="3">
        <v>1078078.5</v>
      </c>
      <c r="I210" s="6">
        <v>499</v>
      </c>
      <c r="J210" s="2">
        <v>2066</v>
      </c>
      <c r="K210" s="1">
        <v>2056.5630000000001</v>
      </c>
      <c r="L210" s="1">
        <v>2171</v>
      </c>
      <c r="M210" s="2">
        <v>3302604</v>
      </c>
      <c r="N210" s="2">
        <v>1528</v>
      </c>
      <c r="O210" s="3">
        <v>1020453.95</v>
      </c>
      <c r="P210" s="6">
        <v>472</v>
      </c>
      <c r="Q210" s="2">
        <v>2062</v>
      </c>
      <c r="R210" s="1">
        <v>2052.4</v>
      </c>
      <c r="S210" s="1">
        <v>2166</v>
      </c>
      <c r="T210" s="2">
        <v>2977021</v>
      </c>
      <c r="U210" s="2">
        <v>1381</v>
      </c>
      <c r="V210" s="3">
        <v>709618.19</v>
      </c>
      <c r="W210" s="6">
        <v>329</v>
      </c>
      <c r="X210" s="2">
        <v>2076</v>
      </c>
      <c r="Y210" s="1">
        <v>2072.866</v>
      </c>
      <c r="Z210" s="1">
        <v>2180</v>
      </c>
      <c r="AA210" s="2">
        <v>2744180</v>
      </c>
      <c r="AB210" s="2">
        <v>1261</v>
      </c>
      <c r="AC210" s="3">
        <v>687733.4</v>
      </c>
      <c r="AD210" s="6">
        <v>316</v>
      </c>
      <c r="AE210" s="2">
        <v>2069</v>
      </c>
      <c r="AF210" s="1">
        <v>2057.5990000000002</v>
      </c>
      <c r="AG210" s="1">
        <v>2174</v>
      </c>
      <c r="AH210" s="2">
        <v>2717336</v>
      </c>
      <c r="AI210" s="2">
        <v>1257</v>
      </c>
      <c r="AJ210" s="3">
        <v>740159.73</v>
      </c>
      <c r="AK210" s="6">
        <v>342</v>
      </c>
      <c r="AL210" s="2">
        <v>2064</v>
      </c>
      <c r="AM210" s="1">
        <v>2060.529</v>
      </c>
      <c r="AN210" s="1">
        <v>2168</v>
      </c>
      <c r="AO210" s="2">
        <v>2829534</v>
      </c>
      <c r="AP210" s="2">
        <v>1307</v>
      </c>
      <c r="AQ210" s="3">
        <v>807128.42</v>
      </c>
      <c r="AR210" s="6">
        <v>373</v>
      </c>
      <c r="AS210" s="2">
        <v>2059</v>
      </c>
      <c r="AT210" s="1">
        <v>2046.3320000000001</v>
      </c>
      <c r="AU210" s="1">
        <v>2162</v>
      </c>
      <c r="AV210" s="2">
        <v>2894130</v>
      </c>
      <c r="AW210" s="2">
        <v>1347</v>
      </c>
      <c r="AX210" s="3">
        <v>790005.14</v>
      </c>
      <c r="AY210" s="6">
        <v>368</v>
      </c>
      <c r="AZ210" s="2">
        <v>2054</v>
      </c>
      <c r="BA210" s="1">
        <v>2047.0619999999999</v>
      </c>
      <c r="BB210" s="1">
        <v>2157</v>
      </c>
      <c r="BC210" s="2">
        <v>2746514</v>
      </c>
      <c r="BD210" s="2">
        <v>1278</v>
      </c>
      <c r="BE210" s="3">
        <v>758226.27</v>
      </c>
      <c r="BF210" s="6">
        <v>353</v>
      </c>
      <c r="BG210" s="2">
        <v>2060</v>
      </c>
      <c r="BH210" s="1">
        <v>2050.4299999999998</v>
      </c>
      <c r="BI210" s="1">
        <v>2164</v>
      </c>
      <c r="BJ210" s="2">
        <v>2878091</v>
      </c>
      <c r="BK210" s="2">
        <v>1336</v>
      </c>
      <c r="BL210" s="3">
        <v>793662.82</v>
      </c>
      <c r="BM210" s="6">
        <v>368</v>
      </c>
      <c r="BN210" s="2">
        <v>2060</v>
      </c>
      <c r="BO210" s="1">
        <v>2058.3969999999999</v>
      </c>
      <c r="BP210" s="1">
        <v>2164</v>
      </c>
      <c r="BQ210" s="2">
        <v>2851496</v>
      </c>
      <c r="BR210" s="2">
        <v>1319</v>
      </c>
      <c r="BS210" s="3">
        <v>787491.93</v>
      </c>
      <c r="BT210" s="6">
        <v>364</v>
      </c>
      <c r="BU210" s="2">
        <v>2052</v>
      </c>
      <c r="BV210" s="1">
        <v>2050.5</v>
      </c>
      <c r="BW210" s="1">
        <v>2156</v>
      </c>
      <c r="BX210" s="2">
        <v>3226899</v>
      </c>
      <c r="BY210" s="2">
        <v>1498</v>
      </c>
      <c r="BZ210" s="3">
        <v>827138.8</v>
      </c>
      <c r="CA210" s="6">
        <v>384</v>
      </c>
      <c r="CB210" s="2">
        <v>2064</v>
      </c>
      <c r="CC210" s="1">
        <v>2057.2979999999998</v>
      </c>
      <c r="CD210" s="1">
        <v>2169</v>
      </c>
      <c r="CE210" s="2">
        <v>3616964</v>
      </c>
      <c r="CF210" s="2">
        <v>1673</v>
      </c>
      <c r="CG210" s="3">
        <v>907212.91</v>
      </c>
      <c r="CH210" s="6">
        <v>420</v>
      </c>
      <c r="CI210" s="2">
        <v>2349</v>
      </c>
      <c r="CJ210" s="1">
        <v>24664.95</v>
      </c>
      <c r="CK210" s="1">
        <v>12277.07</v>
      </c>
      <c r="CL210" s="1">
        <v>12413.82</v>
      </c>
      <c r="CM210" s="1">
        <v>2461</v>
      </c>
      <c r="CN210" s="2">
        <v>36531836</v>
      </c>
      <c r="CO210" s="2">
        <v>1414</v>
      </c>
      <c r="CP210" s="4">
        <v>9906912</v>
      </c>
      <c r="CQ210" s="4">
        <v>383</v>
      </c>
      <c r="CR210" s="4">
        <v>4721111</v>
      </c>
      <c r="CS210" s="4">
        <v>367</v>
      </c>
      <c r="CT210" s="4">
        <v>5184216</v>
      </c>
      <c r="CU210" s="6">
        <v>399</v>
      </c>
      <c r="CV210" s="2">
        <v>1801</v>
      </c>
      <c r="CW210" s="1">
        <v>1798.9</v>
      </c>
      <c r="CX210" s="1">
        <v>1866</v>
      </c>
      <c r="CY210" s="2">
        <v>443753</v>
      </c>
      <c r="CZ210" s="2">
        <v>238</v>
      </c>
      <c r="DA210" s="3">
        <v>494785.15</v>
      </c>
      <c r="DB210" s="6">
        <v>265</v>
      </c>
      <c r="DC210" s="2">
        <v>1803</v>
      </c>
      <c r="DD210" s="1">
        <v>1799.13</v>
      </c>
      <c r="DE210" s="1">
        <v>1868</v>
      </c>
      <c r="DF210" s="2">
        <v>372494</v>
      </c>
      <c r="DG210" s="2">
        <v>200</v>
      </c>
      <c r="DH210" s="3">
        <v>390443.05</v>
      </c>
      <c r="DI210" s="6">
        <v>209</v>
      </c>
      <c r="DJ210" s="2">
        <v>1803</v>
      </c>
      <c r="DK210" s="1">
        <v>1793.933</v>
      </c>
      <c r="DL210" s="1">
        <v>1869</v>
      </c>
      <c r="DM210" s="2">
        <v>266731</v>
      </c>
      <c r="DN210" s="2">
        <v>143</v>
      </c>
      <c r="DO210" s="3">
        <v>304344.44</v>
      </c>
      <c r="DP210" s="6">
        <v>164</v>
      </c>
      <c r="DQ210" s="2">
        <v>1801</v>
      </c>
      <c r="DR210" s="1">
        <v>1798.2</v>
      </c>
      <c r="DS210" s="1">
        <v>1865</v>
      </c>
      <c r="DT210" s="2">
        <v>180814</v>
      </c>
      <c r="DU210" s="2">
        <v>97</v>
      </c>
      <c r="DV210" s="3">
        <v>216906.16</v>
      </c>
      <c r="DW210" s="6">
        <v>116</v>
      </c>
      <c r="DX210" s="2">
        <v>1811</v>
      </c>
      <c r="DY210" s="1">
        <v>1802.8320000000001</v>
      </c>
      <c r="DZ210" s="1">
        <v>1876</v>
      </c>
      <c r="EA210" s="2">
        <v>142550</v>
      </c>
      <c r="EB210" s="2">
        <v>76</v>
      </c>
      <c r="EC210" s="3">
        <v>183777.15</v>
      </c>
      <c r="ED210" s="6">
        <v>98</v>
      </c>
      <c r="EE210" s="2">
        <v>1805</v>
      </c>
      <c r="EF210" s="1">
        <v>1803.498</v>
      </c>
      <c r="EG210" s="1">
        <v>1870</v>
      </c>
      <c r="EH210" s="2">
        <v>123137</v>
      </c>
      <c r="EI210" s="2">
        <v>66</v>
      </c>
      <c r="EJ210" s="3">
        <v>156805.07</v>
      </c>
      <c r="EK210" s="6">
        <v>84</v>
      </c>
      <c r="EL210" s="2">
        <v>1804</v>
      </c>
      <c r="EM210" s="1">
        <v>1793.164</v>
      </c>
      <c r="EN210" s="1">
        <v>1868</v>
      </c>
      <c r="EO210" s="2">
        <v>102446</v>
      </c>
      <c r="EP210" s="2">
        <v>55</v>
      </c>
      <c r="EQ210" s="3">
        <v>125147.69</v>
      </c>
      <c r="ER210" s="6">
        <v>67</v>
      </c>
      <c r="ES210" s="2">
        <v>1795</v>
      </c>
      <c r="ET210" s="1">
        <v>1790.5640000000001</v>
      </c>
      <c r="EU210" s="1">
        <v>1859</v>
      </c>
      <c r="EV210" s="2">
        <v>99851</v>
      </c>
      <c r="EW210" s="2">
        <v>54</v>
      </c>
      <c r="EX210" s="3">
        <v>120005.7</v>
      </c>
      <c r="EY210" s="6">
        <v>65</v>
      </c>
      <c r="EZ210" s="2">
        <v>1797</v>
      </c>
      <c r="FA210" s="1">
        <v>1793.1969999999999</v>
      </c>
      <c r="FB210" s="1">
        <v>1861</v>
      </c>
      <c r="FC210" s="2">
        <v>117251</v>
      </c>
      <c r="FD210" s="2">
        <v>63</v>
      </c>
      <c r="FE210" s="3">
        <v>139595.79999999999</v>
      </c>
      <c r="FF210" s="6">
        <v>75</v>
      </c>
      <c r="FG210" s="2">
        <v>1798</v>
      </c>
      <c r="FH210" s="1">
        <v>1792.8019999999999</v>
      </c>
      <c r="FI210" s="1">
        <v>1862</v>
      </c>
      <c r="FJ210" s="2">
        <v>168866</v>
      </c>
      <c r="FK210" s="2">
        <v>91</v>
      </c>
      <c r="FL210" s="3">
        <v>202487.65</v>
      </c>
      <c r="FM210" s="6">
        <v>109</v>
      </c>
      <c r="FN210" s="2">
        <v>1793</v>
      </c>
      <c r="FO210" s="1">
        <v>1794.866</v>
      </c>
      <c r="FP210" s="1">
        <v>1857</v>
      </c>
      <c r="FQ210" s="2">
        <v>266150</v>
      </c>
      <c r="FR210" s="2">
        <v>143</v>
      </c>
      <c r="FS210" s="3">
        <v>321211.28000000003</v>
      </c>
      <c r="FT210" s="6">
        <v>173</v>
      </c>
      <c r="FU210" s="2">
        <v>1797</v>
      </c>
      <c r="FV210" s="1">
        <v>1795.865</v>
      </c>
      <c r="FW210" s="1">
        <v>1861</v>
      </c>
      <c r="FX210" s="2">
        <v>386655</v>
      </c>
      <c r="FY210" s="2">
        <v>208</v>
      </c>
      <c r="FZ210" s="3">
        <v>471062.87</v>
      </c>
      <c r="GA210" s="6">
        <v>253</v>
      </c>
      <c r="GB210" s="2">
        <v>1960</v>
      </c>
      <c r="GC210" s="1">
        <v>21556.94</v>
      </c>
      <c r="GD210" s="1">
        <v>12502.37</v>
      </c>
      <c r="GE210" s="1">
        <v>9049.7379999999994</v>
      </c>
      <c r="GF210" s="1">
        <v>2028</v>
      </c>
      <c r="GG210" s="2">
        <v>2670697</v>
      </c>
      <c r="GH210" s="2">
        <v>120</v>
      </c>
      <c r="GI210" s="4">
        <v>3126549</v>
      </c>
      <c r="GJ210" s="4">
        <v>140</v>
      </c>
      <c r="GK210" s="4">
        <v>1161770</v>
      </c>
      <c r="GL210" s="4">
        <v>90</v>
      </c>
      <c r="GM210" s="4">
        <v>1964778</v>
      </c>
      <c r="GN210" s="6">
        <v>210</v>
      </c>
    </row>
    <row r="211" spans="1:196" x14ac:dyDescent="0.2">
      <c r="A211" s="1" t="s">
        <v>204</v>
      </c>
      <c r="B211" s="5" t="s">
        <v>40</v>
      </c>
      <c r="C211" s="2">
        <v>21319</v>
      </c>
      <c r="D211" s="1">
        <v>21244.080000000002</v>
      </c>
      <c r="E211" s="1">
        <v>22033</v>
      </c>
      <c r="F211" s="2">
        <v>15757119</v>
      </c>
      <c r="G211" s="2">
        <v>718</v>
      </c>
      <c r="H211" s="3">
        <v>3021871.9</v>
      </c>
      <c r="I211" s="6">
        <v>138</v>
      </c>
      <c r="J211" s="2">
        <v>21341</v>
      </c>
      <c r="K211" s="1">
        <v>21224.38</v>
      </c>
      <c r="L211" s="1">
        <v>22055</v>
      </c>
      <c r="M211" s="2">
        <v>14161418</v>
      </c>
      <c r="N211" s="2">
        <v>646</v>
      </c>
      <c r="O211" s="3">
        <v>2633057.7400000002</v>
      </c>
      <c r="P211" s="6">
        <v>120</v>
      </c>
      <c r="Q211" s="2">
        <v>21348</v>
      </c>
      <c r="R211" s="1">
        <v>21229.68</v>
      </c>
      <c r="S211" s="1">
        <v>22062</v>
      </c>
      <c r="T211" s="2">
        <v>12300391</v>
      </c>
      <c r="U211" s="2">
        <v>561</v>
      </c>
      <c r="V211" s="3">
        <v>2232772.2400000002</v>
      </c>
      <c r="W211" s="6">
        <v>102</v>
      </c>
      <c r="X211" s="2">
        <v>21399</v>
      </c>
      <c r="Y211" s="1">
        <v>21271.46</v>
      </c>
      <c r="Z211" s="1">
        <v>22113</v>
      </c>
      <c r="AA211" s="2">
        <v>11620631</v>
      </c>
      <c r="AB211" s="2">
        <v>529</v>
      </c>
      <c r="AC211" s="3">
        <v>2079383.06</v>
      </c>
      <c r="AD211" s="6">
        <v>95</v>
      </c>
      <c r="AE211" s="2">
        <v>21345</v>
      </c>
      <c r="AF211" s="1">
        <v>21245.05</v>
      </c>
      <c r="AG211" s="1">
        <v>22059</v>
      </c>
      <c r="AH211" s="2">
        <v>11040009</v>
      </c>
      <c r="AI211" s="2">
        <v>503</v>
      </c>
      <c r="AJ211" s="3">
        <v>2119824.21</v>
      </c>
      <c r="AK211" s="6">
        <v>97</v>
      </c>
      <c r="AL211" s="2">
        <v>21358</v>
      </c>
      <c r="AM211" s="1">
        <v>21211.8</v>
      </c>
      <c r="AN211" s="1">
        <v>22072</v>
      </c>
      <c r="AO211" s="2">
        <v>11177609</v>
      </c>
      <c r="AP211" s="2">
        <v>510</v>
      </c>
      <c r="AQ211" s="3">
        <v>2227211.73</v>
      </c>
      <c r="AR211" s="6">
        <v>102</v>
      </c>
      <c r="AS211" s="2">
        <v>21390</v>
      </c>
      <c r="AT211" s="1">
        <v>21231.26</v>
      </c>
      <c r="AU211" s="1">
        <v>22104</v>
      </c>
      <c r="AV211" s="2">
        <v>11123216</v>
      </c>
      <c r="AW211" s="2">
        <v>507</v>
      </c>
      <c r="AX211" s="3">
        <v>2189940.0699999998</v>
      </c>
      <c r="AY211" s="6">
        <v>100</v>
      </c>
      <c r="AZ211" s="2">
        <v>21391</v>
      </c>
      <c r="BA211" s="1">
        <v>21238.85</v>
      </c>
      <c r="BB211" s="1">
        <v>22104</v>
      </c>
      <c r="BC211" s="2">
        <v>10900570</v>
      </c>
      <c r="BD211" s="2">
        <v>497</v>
      </c>
      <c r="BE211" s="3">
        <v>2149318.66</v>
      </c>
      <c r="BF211" s="6">
        <v>98</v>
      </c>
      <c r="BG211" s="2">
        <v>21386</v>
      </c>
      <c r="BH211" s="1">
        <v>21233.65</v>
      </c>
      <c r="BI211" s="1">
        <v>22097</v>
      </c>
      <c r="BJ211" s="2">
        <v>11068380</v>
      </c>
      <c r="BK211" s="2">
        <v>504</v>
      </c>
      <c r="BL211" s="3">
        <v>2195894.42</v>
      </c>
      <c r="BM211" s="6">
        <v>100</v>
      </c>
      <c r="BN211" s="2">
        <v>21364</v>
      </c>
      <c r="BO211" s="1">
        <v>21264.25</v>
      </c>
      <c r="BP211" s="1">
        <v>22076</v>
      </c>
      <c r="BQ211" s="2">
        <v>11014538</v>
      </c>
      <c r="BR211" s="2">
        <v>501</v>
      </c>
      <c r="BS211" s="3">
        <v>2180340.35</v>
      </c>
      <c r="BT211" s="6">
        <v>99</v>
      </c>
      <c r="BU211" s="2">
        <v>21369</v>
      </c>
      <c r="BV211" s="1">
        <v>21232.17</v>
      </c>
      <c r="BW211" s="1">
        <v>22080</v>
      </c>
      <c r="BX211" s="2">
        <v>13147567</v>
      </c>
      <c r="BY211" s="2">
        <v>599</v>
      </c>
      <c r="BZ211" s="3">
        <v>2554264.36</v>
      </c>
      <c r="CA211" s="6">
        <v>116</v>
      </c>
      <c r="CB211" s="2">
        <v>21338</v>
      </c>
      <c r="CC211" s="1">
        <v>21252.38</v>
      </c>
      <c r="CD211" s="1">
        <v>22048</v>
      </c>
      <c r="CE211" s="2">
        <v>15052813</v>
      </c>
      <c r="CF211" s="2">
        <v>685</v>
      </c>
      <c r="CG211" s="3">
        <v>2950845.94</v>
      </c>
      <c r="CH211" s="6">
        <v>134</v>
      </c>
      <c r="CI211" s="2">
        <v>24228</v>
      </c>
      <c r="CJ211" s="1">
        <v>254878.7</v>
      </c>
      <c r="CK211" s="1">
        <v>127180.8</v>
      </c>
      <c r="CL211" s="1">
        <v>127624.8</v>
      </c>
      <c r="CM211" s="1">
        <v>24947</v>
      </c>
      <c r="CN211" s="2">
        <v>148364264</v>
      </c>
      <c r="CO211" s="2">
        <v>565</v>
      </c>
      <c r="CP211" s="4">
        <v>28534691</v>
      </c>
      <c r="CQ211" s="4">
        <v>109</v>
      </c>
      <c r="CR211" s="4">
        <v>13415258</v>
      </c>
      <c r="CS211" s="4">
        <v>102</v>
      </c>
      <c r="CT211" s="4">
        <v>15116466</v>
      </c>
      <c r="CU211" s="6">
        <v>115</v>
      </c>
      <c r="CV211" s="2">
        <v>17223</v>
      </c>
      <c r="CW211" s="1">
        <v>17175.79</v>
      </c>
      <c r="CX211" s="1">
        <v>18929</v>
      </c>
      <c r="CY211" s="2">
        <v>1813824</v>
      </c>
      <c r="CZ211" s="2">
        <v>96</v>
      </c>
      <c r="DA211" s="3">
        <v>1807847.6</v>
      </c>
      <c r="DB211" s="6">
        <v>96</v>
      </c>
      <c r="DC211" s="2">
        <v>17232</v>
      </c>
      <c r="DD211" s="1">
        <v>17157.89</v>
      </c>
      <c r="DE211" s="1">
        <v>18938</v>
      </c>
      <c r="DF211" s="2">
        <v>1501973</v>
      </c>
      <c r="DG211" s="2">
        <v>80</v>
      </c>
      <c r="DH211" s="3">
        <v>1439396.04</v>
      </c>
      <c r="DI211" s="6">
        <v>76</v>
      </c>
      <c r="DJ211" s="2">
        <v>17242</v>
      </c>
      <c r="DK211" s="1">
        <v>17170.09</v>
      </c>
      <c r="DL211" s="1">
        <v>18948</v>
      </c>
      <c r="DM211" s="2">
        <v>1057362</v>
      </c>
      <c r="DN211" s="2">
        <v>56</v>
      </c>
      <c r="DO211" s="3">
        <v>1041391.1</v>
      </c>
      <c r="DP211" s="6">
        <v>55</v>
      </c>
      <c r="DQ211" s="2">
        <v>17287</v>
      </c>
      <c r="DR211" s="1">
        <v>17181.93</v>
      </c>
      <c r="DS211" s="1">
        <v>19038</v>
      </c>
      <c r="DT211" s="2">
        <v>741367</v>
      </c>
      <c r="DU211" s="2">
        <v>39</v>
      </c>
      <c r="DV211" s="3">
        <v>803898.82</v>
      </c>
      <c r="DW211" s="6">
        <v>42</v>
      </c>
      <c r="DX211" s="2">
        <v>17236</v>
      </c>
      <c r="DY211" s="1">
        <v>17172.099999999999</v>
      </c>
      <c r="DZ211" s="1">
        <v>18938</v>
      </c>
      <c r="EA211" s="2">
        <v>558144</v>
      </c>
      <c r="EB211" s="2">
        <v>30</v>
      </c>
      <c r="EC211" s="3">
        <v>636246.18999999994</v>
      </c>
      <c r="ED211" s="6">
        <v>34</v>
      </c>
      <c r="EE211" s="2">
        <v>17254</v>
      </c>
      <c r="EF211" s="1">
        <v>17151.5</v>
      </c>
      <c r="EG211" s="1">
        <v>18956</v>
      </c>
      <c r="EH211" s="2">
        <v>497540</v>
      </c>
      <c r="EI211" s="2">
        <v>26</v>
      </c>
      <c r="EJ211" s="3">
        <v>545643.31000000006</v>
      </c>
      <c r="EK211" s="6">
        <v>29</v>
      </c>
      <c r="EL211" s="2">
        <v>17294</v>
      </c>
      <c r="EM211" s="1">
        <v>17182.7</v>
      </c>
      <c r="EN211" s="1">
        <v>19002</v>
      </c>
      <c r="EO211" s="2">
        <v>434983</v>
      </c>
      <c r="EP211" s="2">
        <v>23</v>
      </c>
      <c r="EQ211" s="3">
        <v>453120.5</v>
      </c>
      <c r="ER211" s="6">
        <v>24</v>
      </c>
      <c r="ES211" s="2">
        <v>17300</v>
      </c>
      <c r="ET211" s="1">
        <v>17193.36</v>
      </c>
      <c r="EU211" s="1">
        <v>19007</v>
      </c>
      <c r="EV211" s="2">
        <v>414778</v>
      </c>
      <c r="EW211" s="2">
        <v>22</v>
      </c>
      <c r="EX211" s="3">
        <v>422339.49</v>
      </c>
      <c r="EY211" s="6">
        <v>22</v>
      </c>
      <c r="EZ211" s="2">
        <v>17291</v>
      </c>
      <c r="FA211" s="1">
        <v>17171.45</v>
      </c>
      <c r="FB211" s="1">
        <v>18991</v>
      </c>
      <c r="FC211" s="2">
        <v>417155</v>
      </c>
      <c r="FD211" s="2">
        <v>22</v>
      </c>
      <c r="FE211" s="3">
        <v>417527.56</v>
      </c>
      <c r="FF211" s="6">
        <v>22</v>
      </c>
      <c r="FG211" s="2">
        <v>17262</v>
      </c>
      <c r="FH211" s="1">
        <v>17185.189999999999</v>
      </c>
      <c r="FI211" s="1">
        <v>18962</v>
      </c>
      <c r="FJ211" s="2">
        <v>599393</v>
      </c>
      <c r="FK211" s="2">
        <v>32</v>
      </c>
      <c r="FL211" s="3">
        <v>631285.54</v>
      </c>
      <c r="FM211" s="6">
        <v>33</v>
      </c>
      <c r="FN211" s="2">
        <v>17249</v>
      </c>
      <c r="FO211" s="1">
        <v>17174.57</v>
      </c>
      <c r="FP211" s="1">
        <v>18948</v>
      </c>
      <c r="FQ211" s="2">
        <v>1075738</v>
      </c>
      <c r="FR211" s="2">
        <v>57</v>
      </c>
      <c r="FS211" s="3">
        <v>1149094.1399999999</v>
      </c>
      <c r="FT211" s="6">
        <v>61</v>
      </c>
      <c r="FU211" s="2">
        <v>17243</v>
      </c>
      <c r="FV211" s="1">
        <v>17170.759999999998</v>
      </c>
      <c r="FW211" s="1">
        <v>18942</v>
      </c>
      <c r="FX211" s="2">
        <v>1588679</v>
      </c>
      <c r="FY211" s="2">
        <v>84</v>
      </c>
      <c r="FZ211" s="3">
        <v>1718945.55</v>
      </c>
      <c r="GA211" s="6">
        <v>91</v>
      </c>
      <c r="GB211" s="2">
        <v>19063</v>
      </c>
      <c r="GC211" s="1">
        <v>206087.1</v>
      </c>
      <c r="GD211" s="1">
        <v>119696.5</v>
      </c>
      <c r="GE211" s="1">
        <v>86102.48</v>
      </c>
      <c r="GF211" s="1">
        <v>20831</v>
      </c>
      <c r="GG211" s="2">
        <v>10700933</v>
      </c>
      <c r="GH211" s="2">
        <v>48</v>
      </c>
      <c r="GI211" s="4">
        <v>11066646</v>
      </c>
      <c r="GJ211" s="4">
        <v>49</v>
      </c>
      <c r="GK211" s="4">
        <v>3990543</v>
      </c>
      <c r="GL211" s="4">
        <v>31</v>
      </c>
      <c r="GM211" s="4">
        <v>7076128</v>
      </c>
      <c r="GN211" s="6">
        <v>75</v>
      </c>
    </row>
    <row r="212" spans="1:196" x14ac:dyDescent="0.2">
      <c r="A212" s="1" t="s">
        <v>224</v>
      </c>
      <c r="B212" s="5" t="s">
        <v>225</v>
      </c>
      <c r="C212" s="2">
        <v>1515</v>
      </c>
      <c r="D212" s="1">
        <v>1510.365</v>
      </c>
      <c r="E212" s="1">
        <v>1889</v>
      </c>
      <c r="F212" s="2">
        <v>997581</v>
      </c>
      <c r="G212" s="2">
        <v>530</v>
      </c>
      <c r="H212" s="3">
        <v>165772.32999999999</v>
      </c>
      <c r="I212" s="6">
        <v>88</v>
      </c>
      <c r="J212" s="2">
        <v>1511</v>
      </c>
      <c r="K212" s="1">
        <v>1503.8</v>
      </c>
      <c r="L212" s="1">
        <v>1885</v>
      </c>
      <c r="M212" s="2">
        <v>918255</v>
      </c>
      <c r="N212" s="2">
        <v>489</v>
      </c>
      <c r="O212" s="3">
        <v>147391.87</v>
      </c>
      <c r="P212" s="6">
        <v>79</v>
      </c>
      <c r="Q212" s="2">
        <v>1509</v>
      </c>
      <c r="R212" s="1">
        <v>1506.799</v>
      </c>
      <c r="S212" s="1">
        <v>1883</v>
      </c>
      <c r="T212" s="2">
        <v>807758</v>
      </c>
      <c r="U212" s="2">
        <v>430</v>
      </c>
      <c r="V212" s="3">
        <v>126542.38</v>
      </c>
      <c r="W212" s="6">
        <v>67</v>
      </c>
      <c r="X212" s="2">
        <v>1512</v>
      </c>
      <c r="Y212" s="1">
        <v>1505.499</v>
      </c>
      <c r="Z212" s="1">
        <v>1886</v>
      </c>
      <c r="AA212" s="2">
        <v>785884</v>
      </c>
      <c r="AB212" s="2">
        <v>418</v>
      </c>
      <c r="AC212" s="3">
        <v>122900.31</v>
      </c>
      <c r="AD212" s="6">
        <v>65</v>
      </c>
      <c r="AE212" s="2">
        <v>1509</v>
      </c>
      <c r="AF212" s="1">
        <v>1507.463</v>
      </c>
      <c r="AG212" s="1">
        <v>1883</v>
      </c>
      <c r="AH212" s="2">
        <v>799820</v>
      </c>
      <c r="AI212" s="2">
        <v>425</v>
      </c>
      <c r="AJ212" s="3">
        <v>128084.86</v>
      </c>
      <c r="AK212" s="6">
        <v>68</v>
      </c>
      <c r="AL212" s="2">
        <v>1514</v>
      </c>
      <c r="AM212" s="1">
        <v>1503.7639999999999</v>
      </c>
      <c r="AN212" s="1">
        <v>1888</v>
      </c>
      <c r="AO212" s="2">
        <v>849748</v>
      </c>
      <c r="AP212" s="2">
        <v>453</v>
      </c>
      <c r="AQ212" s="3">
        <v>141202.23999999999</v>
      </c>
      <c r="AR212" s="6">
        <v>75</v>
      </c>
      <c r="AS212" s="2">
        <v>1506</v>
      </c>
      <c r="AT212" s="1">
        <v>1502.9639999999999</v>
      </c>
      <c r="AU212" s="1">
        <v>1880</v>
      </c>
      <c r="AV212" s="2">
        <v>818450</v>
      </c>
      <c r="AW212" s="2">
        <v>436</v>
      </c>
      <c r="AX212" s="3">
        <v>140167.26999999999</v>
      </c>
      <c r="AY212" s="6">
        <v>75</v>
      </c>
      <c r="AZ212" s="2">
        <v>1512</v>
      </c>
      <c r="BA212" s="1">
        <v>1505.963</v>
      </c>
      <c r="BB212" s="1">
        <v>1886</v>
      </c>
      <c r="BC212" s="2">
        <v>849778</v>
      </c>
      <c r="BD212" s="2">
        <v>452</v>
      </c>
      <c r="BE212" s="3">
        <v>143283.98000000001</v>
      </c>
      <c r="BF212" s="6">
        <v>76</v>
      </c>
      <c r="BG212" s="2">
        <v>1510</v>
      </c>
      <c r="BH212" s="1">
        <v>1502.4649999999999</v>
      </c>
      <c r="BI212" s="1">
        <v>1884</v>
      </c>
      <c r="BJ212" s="2">
        <v>809185</v>
      </c>
      <c r="BK212" s="2">
        <v>432</v>
      </c>
      <c r="BL212" s="3">
        <v>136981.13</v>
      </c>
      <c r="BM212" s="6">
        <v>73</v>
      </c>
      <c r="BN212" s="2">
        <v>1511</v>
      </c>
      <c r="BO212" s="1">
        <v>1510.3979999999999</v>
      </c>
      <c r="BP212" s="1">
        <v>1885</v>
      </c>
      <c r="BQ212" s="2">
        <v>794231</v>
      </c>
      <c r="BR212" s="2">
        <v>422</v>
      </c>
      <c r="BS212" s="3">
        <v>130339.81</v>
      </c>
      <c r="BT212" s="6">
        <v>69</v>
      </c>
      <c r="BU212" s="2">
        <v>1512</v>
      </c>
      <c r="BV212" s="1">
        <v>1508.098</v>
      </c>
      <c r="BW212" s="1">
        <v>1886</v>
      </c>
      <c r="BX212" s="2">
        <v>900026</v>
      </c>
      <c r="BY212" s="2">
        <v>478</v>
      </c>
      <c r="BZ212" s="3">
        <v>146805.56</v>
      </c>
      <c r="CA212" s="6">
        <v>78</v>
      </c>
      <c r="CB212" s="2">
        <v>1515</v>
      </c>
      <c r="CC212" s="1">
        <v>1509.335</v>
      </c>
      <c r="CD212" s="1">
        <v>1889</v>
      </c>
      <c r="CE212" s="2">
        <v>969073</v>
      </c>
      <c r="CF212" s="2">
        <v>515</v>
      </c>
      <c r="CG212" s="3">
        <v>162798.35</v>
      </c>
      <c r="CH212" s="6">
        <v>87</v>
      </c>
      <c r="CI212" s="2">
        <v>1737</v>
      </c>
      <c r="CJ212" s="1">
        <v>18076.89</v>
      </c>
      <c r="CK212" s="1">
        <v>9004.4429999999993</v>
      </c>
      <c r="CL212" s="1">
        <v>9102.57</v>
      </c>
      <c r="CM212" s="1">
        <v>2111</v>
      </c>
      <c r="CN212" s="2">
        <v>10299791</v>
      </c>
      <c r="CO212" s="2">
        <v>469</v>
      </c>
      <c r="CP212" s="4">
        <v>1692263</v>
      </c>
      <c r="CQ212" s="4">
        <v>77</v>
      </c>
      <c r="CR212" s="4">
        <v>830658</v>
      </c>
      <c r="CS212" s="4">
        <v>76</v>
      </c>
      <c r="CT212" s="4">
        <v>861599</v>
      </c>
      <c r="CU212" s="6">
        <v>78</v>
      </c>
      <c r="CV212" s="2" t="s">
        <v>23</v>
      </c>
      <c r="CW212" s="1" t="s">
        <v>23</v>
      </c>
      <c r="CX212" s="1" t="s">
        <v>24</v>
      </c>
      <c r="CY212" s="2" t="s">
        <v>25</v>
      </c>
      <c r="CZ212" s="2" t="s">
        <v>25</v>
      </c>
      <c r="DA212" s="3" t="s">
        <v>25</v>
      </c>
      <c r="DB212" s="6" t="s">
        <v>25</v>
      </c>
      <c r="DC212" s="2" t="s">
        <v>23</v>
      </c>
      <c r="DD212" s="1" t="s">
        <v>23</v>
      </c>
      <c r="DE212" s="1" t="s">
        <v>24</v>
      </c>
      <c r="DF212" s="2" t="s">
        <v>25</v>
      </c>
      <c r="DG212" s="2" t="s">
        <v>25</v>
      </c>
      <c r="DH212" s="3" t="s">
        <v>25</v>
      </c>
      <c r="DI212" s="6" t="s">
        <v>25</v>
      </c>
      <c r="DJ212" s="2" t="s">
        <v>23</v>
      </c>
      <c r="DK212" s="1" t="s">
        <v>23</v>
      </c>
      <c r="DL212" s="1" t="s">
        <v>24</v>
      </c>
      <c r="DM212" s="2" t="s">
        <v>25</v>
      </c>
      <c r="DN212" s="2" t="s">
        <v>25</v>
      </c>
      <c r="DO212" s="3" t="s">
        <v>25</v>
      </c>
      <c r="DP212" s="6" t="s">
        <v>25</v>
      </c>
      <c r="DQ212" s="2" t="s">
        <v>23</v>
      </c>
      <c r="DR212" s="1" t="s">
        <v>23</v>
      </c>
      <c r="DS212" s="1" t="s">
        <v>24</v>
      </c>
      <c r="DT212" s="2" t="s">
        <v>25</v>
      </c>
      <c r="DU212" s="2" t="s">
        <v>25</v>
      </c>
      <c r="DV212" s="3" t="s">
        <v>25</v>
      </c>
      <c r="DW212" s="6" t="s">
        <v>25</v>
      </c>
      <c r="DX212" s="2" t="s">
        <v>23</v>
      </c>
      <c r="DY212" s="1" t="s">
        <v>23</v>
      </c>
      <c r="DZ212" s="1" t="s">
        <v>24</v>
      </c>
      <c r="EA212" s="2" t="s">
        <v>25</v>
      </c>
      <c r="EB212" s="2" t="s">
        <v>25</v>
      </c>
      <c r="EC212" s="3" t="s">
        <v>25</v>
      </c>
      <c r="ED212" s="6" t="s">
        <v>25</v>
      </c>
      <c r="EE212" s="2" t="s">
        <v>23</v>
      </c>
      <c r="EF212" s="1" t="s">
        <v>23</v>
      </c>
      <c r="EG212" s="1" t="s">
        <v>24</v>
      </c>
      <c r="EH212" s="2" t="s">
        <v>25</v>
      </c>
      <c r="EI212" s="2" t="s">
        <v>25</v>
      </c>
      <c r="EJ212" s="3" t="s">
        <v>25</v>
      </c>
      <c r="EK212" s="6" t="s">
        <v>25</v>
      </c>
      <c r="EL212" s="2" t="s">
        <v>23</v>
      </c>
      <c r="EM212" s="1" t="s">
        <v>23</v>
      </c>
      <c r="EN212" s="1" t="s">
        <v>24</v>
      </c>
      <c r="EO212" s="2" t="s">
        <v>25</v>
      </c>
      <c r="EP212" s="2" t="s">
        <v>25</v>
      </c>
      <c r="EQ212" s="3" t="s">
        <v>25</v>
      </c>
      <c r="ER212" s="6" t="s">
        <v>25</v>
      </c>
      <c r="ES212" s="2" t="s">
        <v>23</v>
      </c>
      <c r="ET212" s="1" t="s">
        <v>23</v>
      </c>
      <c r="EU212" s="1" t="s">
        <v>24</v>
      </c>
      <c r="EV212" s="2" t="s">
        <v>25</v>
      </c>
      <c r="EW212" s="2" t="s">
        <v>25</v>
      </c>
      <c r="EX212" s="3" t="s">
        <v>25</v>
      </c>
      <c r="EY212" s="6" t="s">
        <v>25</v>
      </c>
      <c r="EZ212" s="2" t="s">
        <v>23</v>
      </c>
      <c r="FA212" s="1" t="s">
        <v>23</v>
      </c>
      <c r="FB212" s="1" t="s">
        <v>24</v>
      </c>
      <c r="FC212" s="2" t="s">
        <v>25</v>
      </c>
      <c r="FD212" s="2" t="s">
        <v>25</v>
      </c>
      <c r="FE212" s="3" t="s">
        <v>25</v>
      </c>
      <c r="FF212" s="6" t="s">
        <v>25</v>
      </c>
      <c r="FG212" s="2" t="s">
        <v>23</v>
      </c>
      <c r="FH212" s="1" t="s">
        <v>23</v>
      </c>
      <c r="FI212" s="1" t="s">
        <v>24</v>
      </c>
      <c r="FJ212" s="2" t="s">
        <v>25</v>
      </c>
      <c r="FK212" s="2" t="s">
        <v>25</v>
      </c>
      <c r="FL212" s="3" t="s">
        <v>25</v>
      </c>
      <c r="FM212" s="6" t="s">
        <v>25</v>
      </c>
      <c r="FN212" s="2" t="s">
        <v>23</v>
      </c>
      <c r="FO212" s="1" t="s">
        <v>23</v>
      </c>
      <c r="FP212" s="1" t="s">
        <v>24</v>
      </c>
      <c r="FQ212" s="2" t="s">
        <v>25</v>
      </c>
      <c r="FR212" s="2" t="s">
        <v>25</v>
      </c>
      <c r="FS212" s="3" t="s">
        <v>25</v>
      </c>
      <c r="FT212" s="6" t="s">
        <v>25</v>
      </c>
      <c r="FU212" s="2" t="s">
        <v>23</v>
      </c>
      <c r="FV212" s="1" t="s">
        <v>23</v>
      </c>
      <c r="FW212" s="1" t="s">
        <v>24</v>
      </c>
      <c r="FX212" s="2" t="s">
        <v>25</v>
      </c>
      <c r="FY212" s="2" t="s">
        <v>25</v>
      </c>
      <c r="FZ212" s="3" t="s">
        <v>25</v>
      </c>
      <c r="GA212" s="6" t="s">
        <v>25</v>
      </c>
      <c r="GB212" s="2" t="s">
        <v>26</v>
      </c>
      <c r="GC212" s="1" t="s">
        <v>23</v>
      </c>
      <c r="GD212" s="1" t="s">
        <v>23</v>
      </c>
      <c r="GE212" s="1" t="s">
        <v>23</v>
      </c>
      <c r="GF212" s="1" t="s">
        <v>23</v>
      </c>
      <c r="GG212" s="2" t="s">
        <v>25</v>
      </c>
      <c r="GH212" s="2" t="s">
        <v>25</v>
      </c>
      <c r="GI212" s="4" t="s">
        <v>25</v>
      </c>
      <c r="GJ212" s="4" t="s">
        <v>25</v>
      </c>
      <c r="GK212" s="4" t="s">
        <v>25</v>
      </c>
      <c r="GL212" s="4" t="s">
        <v>25</v>
      </c>
      <c r="GM212" s="4" t="s">
        <v>25</v>
      </c>
      <c r="GN212" s="6" t="s">
        <v>25</v>
      </c>
    </row>
    <row r="213" spans="1:196" x14ac:dyDescent="0.2">
      <c r="A213" s="1" t="s">
        <v>224</v>
      </c>
      <c r="B213" s="5" t="s">
        <v>226</v>
      </c>
      <c r="C213" s="2">
        <v>1932</v>
      </c>
      <c r="D213" s="1">
        <v>1871.6849999999999</v>
      </c>
      <c r="E213" s="1">
        <v>1932</v>
      </c>
      <c r="F213" s="2">
        <v>749183</v>
      </c>
      <c r="G213" s="2">
        <v>400</v>
      </c>
      <c r="H213" s="3">
        <v>96961.39</v>
      </c>
      <c r="I213" s="6">
        <v>52</v>
      </c>
      <c r="J213" s="2">
        <v>1892</v>
      </c>
      <c r="K213" s="1">
        <v>1871.232</v>
      </c>
      <c r="L213" s="1">
        <v>1892</v>
      </c>
      <c r="M213" s="2">
        <v>668954</v>
      </c>
      <c r="N213" s="2">
        <v>357</v>
      </c>
      <c r="O213" s="3">
        <v>83443.95</v>
      </c>
      <c r="P213" s="6">
        <v>45</v>
      </c>
      <c r="Q213" s="2">
        <v>1902</v>
      </c>
      <c r="R213" s="1">
        <v>1871.6669999999999</v>
      </c>
      <c r="S213" s="1">
        <v>1902</v>
      </c>
      <c r="T213" s="2">
        <v>585890</v>
      </c>
      <c r="U213" s="2">
        <v>313</v>
      </c>
      <c r="V213" s="3">
        <v>71711.78</v>
      </c>
      <c r="W213" s="6">
        <v>38</v>
      </c>
      <c r="X213" s="2">
        <v>1891</v>
      </c>
      <c r="Y213" s="1">
        <v>1875.231</v>
      </c>
      <c r="Z213" s="1">
        <v>1891</v>
      </c>
      <c r="AA213" s="2">
        <v>616110</v>
      </c>
      <c r="AB213" s="2">
        <v>329</v>
      </c>
      <c r="AC213" s="3">
        <v>75456.67</v>
      </c>
      <c r="AD213" s="6">
        <v>40</v>
      </c>
      <c r="AE213" s="2">
        <v>1898</v>
      </c>
      <c r="AF213" s="1">
        <v>1877.867</v>
      </c>
      <c r="AG213" s="1">
        <v>1898</v>
      </c>
      <c r="AH213" s="2">
        <v>578502</v>
      </c>
      <c r="AI213" s="2">
        <v>308</v>
      </c>
      <c r="AJ213" s="3">
        <v>75882.87</v>
      </c>
      <c r="AK213" s="6">
        <v>40</v>
      </c>
      <c r="AL213" s="2">
        <v>1893</v>
      </c>
      <c r="AM213" s="1">
        <v>1879.798</v>
      </c>
      <c r="AN213" s="1">
        <v>1893</v>
      </c>
      <c r="AO213" s="2">
        <v>553471</v>
      </c>
      <c r="AP213" s="2">
        <v>294</v>
      </c>
      <c r="AQ213" s="3">
        <v>72387.199999999997</v>
      </c>
      <c r="AR213" s="6">
        <v>39</v>
      </c>
      <c r="AS213" s="2">
        <v>1893</v>
      </c>
      <c r="AT213" s="1">
        <v>1881.568</v>
      </c>
      <c r="AU213" s="1">
        <v>1893</v>
      </c>
      <c r="AV213" s="2">
        <v>619249</v>
      </c>
      <c r="AW213" s="2">
        <v>329</v>
      </c>
      <c r="AX213" s="3">
        <v>81867.600000000006</v>
      </c>
      <c r="AY213" s="6">
        <v>44</v>
      </c>
      <c r="AZ213" s="2">
        <v>1900</v>
      </c>
      <c r="BA213" s="1">
        <v>1884.798</v>
      </c>
      <c r="BB213" s="1">
        <v>1900</v>
      </c>
      <c r="BC213" s="2">
        <v>573160</v>
      </c>
      <c r="BD213" s="2">
        <v>304</v>
      </c>
      <c r="BE213" s="3">
        <v>77147.91</v>
      </c>
      <c r="BF213" s="6">
        <v>41</v>
      </c>
      <c r="BG213" s="2">
        <v>1898</v>
      </c>
      <c r="BH213" s="1">
        <v>1890.8330000000001</v>
      </c>
      <c r="BI213" s="1">
        <v>1898</v>
      </c>
      <c r="BJ213" s="2">
        <v>602315</v>
      </c>
      <c r="BK213" s="2">
        <v>319</v>
      </c>
      <c r="BL213" s="3">
        <v>80604.47</v>
      </c>
      <c r="BM213" s="6">
        <v>43</v>
      </c>
      <c r="BN213" s="2">
        <v>1900</v>
      </c>
      <c r="BO213" s="1">
        <v>1887.5640000000001</v>
      </c>
      <c r="BP213" s="1">
        <v>1900</v>
      </c>
      <c r="BQ213" s="2">
        <v>584287</v>
      </c>
      <c r="BR213" s="2">
        <v>310</v>
      </c>
      <c r="BS213" s="3">
        <v>79403.92</v>
      </c>
      <c r="BT213" s="6">
        <v>42</v>
      </c>
      <c r="BU213" s="2">
        <v>1906</v>
      </c>
      <c r="BV213" s="1">
        <v>1884.835</v>
      </c>
      <c r="BW213" s="1">
        <v>1906</v>
      </c>
      <c r="BX213" s="2">
        <v>663736</v>
      </c>
      <c r="BY213" s="2">
        <v>352</v>
      </c>
      <c r="BZ213" s="3">
        <v>85268.66</v>
      </c>
      <c r="CA213" s="6">
        <v>45</v>
      </c>
      <c r="CB213" s="2">
        <v>1906</v>
      </c>
      <c r="CC213" s="1">
        <v>1881.5029999999999</v>
      </c>
      <c r="CD213" s="1">
        <v>1906</v>
      </c>
      <c r="CE213" s="2">
        <v>782295</v>
      </c>
      <c r="CF213" s="2">
        <v>416</v>
      </c>
      <c r="CG213" s="3">
        <v>110925.08</v>
      </c>
      <c r="CH213" s="6">
        <v>59</v>
      </c>
      <c r="CI213" s="2">
        <v>2207</v>
      </c>
      <c r="CJ213" s="1">
        <v>22558.54</v>
      </c>
      <c r="CK213" s="1">
        <v>11300.21</v>
      </c>
      <c r="CL213" s="1">
        <v>11212.52</v>
      </c>
      <c r="CM213" s="1">
        <v>2207</v>
      </c>
      <c r="CN213" s="2">
        <v>7577150</v>
      </c>
      <c r="CO213" s="2">
        <v>336</v>
      </c>
      <c r="CP213" s="4">
        <v>991039</v>
      </c>
      <c r="CQ213" s="4">
        <v>44</v>
      </c>
      <c r="CR213" s="4">
        <v>480739</v>
      </c>
      <c r="CS213" s="4">
        <v>43</v>
      </c>
      <c r="CT213" s="4">
        <v>510244</v>
      </c>
      <c r="CU213" s="6">
        <v>46</v>
      </c>
      <c r="CV213" s="2" t="s">
        <v>23</v>
      </c>
      <c r="CW213" s="1" t="s">
        <v>23</v>
      </c>
      <c r="CX213" s="1" t="s">
        <v>24</v>
      </c>
      <c r="CY213" s="2" t="s">
        <v>25</v>
      </c>
      <c r="CZ213" s="2" t="s">
        <v>25</v>
      </c>
      <c r="DA213" s="3" t="s">
        <v>25</v>
      </c>
      <c r="DB213" s="6" t="s">
        <v>25</v>
      </c>
      <c r="DC213" s="2" t="s">
        <v>23</v>
      </c>
      <c r="DD213" s="1" t="s">
        <v>23</v>
      </c>
      <c r="DE213" s="1" t="s">
        <v>24</v>
      </c>
      <c r="DF213" s="2" t="s">
        <v>25</v>
      </c>
      <c r="DG213" s="2" t="s">
        <v>25</v>
      </c>
      <c r="DH213" s="3" t="s">
        <v>25</v>
      </c>
      <c r="DI213" s="6" t="s">
        <v>25</v>
      </c>
      <c r="DJ213" s="2" t="s">
        <v>23</v>
      </c>
      <c r="DK213" s="1" t="s">
        <v>23</v>
      </c>
      <c r="DL213" s="1" t="s">
        <v>24</v>
      </c>
      <c r="DM213" s="2" t="s">
        <v>25</v>
      </c>
      <c r="DN213" s="2" t="s">
        <v>25</v>
      </c>
      <c r="DO213" s="3" t="s">
        <v>25</v>
      </c>
      <c r="DP213" s="6" t="s">
        <v>25</v>
      </c>
      <c r="DQ213" s="2" t="s">
        <v>23</v>
      </c>
      <c r="DR213" s="1" t="s">
        <v>23</v>
      </c>
      <c r="DS213" s="1" t="s">
        <v>24</v>
      </c>
      <c r="DT213" s="2" t="s">
        <v>25</v>
      </c>
      <c r="DU213" s="2" t="s">
        <v>25</v>
      </c>
      <c r="DV213" s="3" t="s">
        <v>25</v>
      </c>
      <c r="DW213" s="6" t="s">
        <v>25</v>
      </c>
      <c r="DX213" s="2" t="s">
        <v>23</v>
      </c>
      <c r="DY213" s="1" t="s">
        <v>23</v>
      </c>
      <c r="DZ213" s="1" t="s">
        <v>24</v>
      </c>
      <c r="EA213" s="2" t="s">
        <v>25</v>
      </c>
      <c r="EB213" s="2" t="s">
        <v>25</v>
      </c>
      <c r="EC213" s="3" t="s">
        <v>25</v>
      </c>
      <c r="ED213" s="6" t="s">
        <v>25</v>
      </c>
      <c r="EE213" s="2" t="s">
        <v>23</v>
      </c>
      <c r="EF213" s="1" t="s">
        <v>23</v>
      </c>
      <c r="EG213" s="1" t="s">
        <v>24</v>
      </c>
      <c r="EH213" s="2" t="s">
        <v>25</v>
      </c>
      <c r="EI213" s="2" t="s">
        <v>25</v>
      </c>
      <c r="EJ213" s="3" t="s">
        <v>25</v>
      </c>
      <c r="EK213" s="6" t="s">
        <v>25</v>
      </c>
      <c r="EL213" s="2" t="s">
        <v>23</v>
      </c>
      <c r="EM213" s="1" t="s">
        <v>23</v>
      </c>
      <c r="EN213" s="1" t="s">
        <v>24</v>
      </c>
      <c r="EO213" s="2" t="s">
        <v>25</v>
      </c>
      <c r="EP213" s="2" t="s">
        <v>25</v>
      </c>
      <c r="EQ213" s="3" t="s">
        <v>25</v>
      </c>
      <c r="ER213" s="6" t="s">
        <v>25</v>
      </c>
      <c r="ES213" s="2" t="s">
        <v>23</v>
      </c>
      <c r="ET213" s="1" t="s">
        <v>23</v>
      </c>
      <c r="EU213" s="1" t="s">
        <v>24</v>
      </c>
      <c r="EV213" s="2" t="s">
        <v>25</v>
      </c>
      <c r="EW213" s="2" t="s">
        <v>25</v>
      </c>
      <c r="EX213" s="3" t="s">
        <v>25</v>
      </c>
      <c r="EY213" s="6" t="s">
        <v>25</v>
      </c>
      <c r="EZ213" s="2" t="s">
        <v>23</v>
      </c>
      <c r="FA213" s="1" t="s">
        <v>23</v>
      </c>
      <c r="FB213" s="1" t="s">
        <v>24</v>
      </c>
      <c r="FC213" s="2" t="s">
        <v>25</v>
      </c>
      <c r="FD213" s="2" t="s">
        <v>25</v>
      </c>
      <c r="FE213" s="3" t="s">
        <v>25</v>
      </c>
      <c r="FF213" s="6" t="s">
        <v>25</v>
      </c>
      <c r="FG213" s="2" t="s">
        <v>23</v>
      </c>
      <c r="FH213" s="1" t="s">
        <v>23</v>
      </c>
      <c r="FI213" s="1" t="s">
        <v>24</v>
      </c>
      <c r="FJ213" s="2" t="s">
        <v>25</v>
      </c>
      <c r="FK213" s="2" t="s">
        <v>25</v>
      </c>
      <c r="FL213" s="3" t="s">
        <v>25</v>
      </c>
      <c r="FM213" s="6" t="s">
        <v>25</v>
      </c>
      <c r="FN213" s="2" t="s">
        <v>23</v>
      </c>
      <c r="FO213" s="1" t="s">
        <v>23</v>
      </c>
      <c r="FP213" s="1" t="s">
        <v>24</v>
      </c>
      <c r="FQ213" s="2" t="s">
        <v>25</v>
      </c>
      <c r="FR213" s="2" t="s">
        <v>25</v>
      </c>
      <c r="FS213" s="3" t="s">
        <v>25</v>
      </c>
      <c r="FT213" s="6" t="s">
        <v>25</v>
      </c>
      <c r="FU213" s="2" t="s">
        <v>23</v>
      </c>
      <c r="FV213" s="1" t="s">
        <v>23</v>
      </c>
      <c r="FW213" s="1" t="s">
        <v>24</v>
      </c>
      <c r="FX213" s="2" t="s">
        <v>25</v>
      </c>
      <c r="FY213" s="2" t="s">
        <v>25</v>
      </c>
      <c r="FZ213" s="3" t="s">
        <v>25</v>
      </c>
      <c r="GA213" s="6" t="s">
        <v>25</v>
      </c>
      <c r="GB213" s="2" t="s">
        <v>26</v>
      </c>
      <c r="GC213" s="1" t="s">
        <v>23</v>
      </c>
      <c r="GD213" s="1" t="s">
        <v>23</v>
      </c>
      <c r="GE213" s="1" t="s">
        <v>23</v>
      </c>
      <c r="GF213" s="1" t="s">
        <v>23</v>
      </c>
      <c r="GG213" s="2" t="s">
        <v>25</v>
      </c>
      <c r="GH213" s="2" t="s">
        <v>25</v>
      </c>
      <c r="GI213" s="4" t="s">
        <v>25</v>
      </c>
      <c r="GJ213" s="4" t="s">
        <v>25</v>
      </c>
      <c r="GK213" s="4" t="s">
        <v>25</v>
      </c>
      <c r="GL213" s="4" t="s">
        <v>25</v>
      </c>
      <c r="GM213" s="4" t="s">
        <v>25</v>
      </c>
      <c r="GN213" s="6" t="s">
        <v>25</v>
      </c>
    </row>
    <row r="214" spans="1:196" x14ac:dyDescent="0.2">
      <c r="A214" s="1" t="s">
        <v>224</v>
      </c>
      <c r="B214" s="5" t="s">
        <v>227</v>
      </c>
      <c r="C214" s="2">
        <v>60</v>
      </c>
      <c r="D214" s="1">
        <v>60</v>
      </c>
      <c r="E214" s="1">
        <v>60</v>
      </c>
      <c r="F214" s="2">
        <v>38006</v>
      </c>
      <c r="G214" s="2">
        <v>633</v>
      </c>
      <c r="H214" s="3">
        <v>6968.75</v>
      </c>
      <c r="I214" s="6">
        <v>116</v>
      </c>
      <c r="J214" s="2">
        <v>60</v>
      </c>
      <c r="K214" s="1">
        <v>59.732999999999997</v>
      </c>
      <c r="L214" s="1">
        <v>60</v>
      </c>
      <c r="M214" s="2">
        <v>32604</v>
      </c>
      <c r="N214" s="2">
        <v>546</v>
      </c>
      <c r="O214" s="3">
        <v>5637</v>
      </c>
      <c r="P214" s="6">
        <v>94</v>
      </c>
      <c r="Q214" s="2">
        <v>58</v>
      </c>
      <c r="R214" s="1">
        <v>58</v>
      </c>
      <c r="S214" s="1">
        <v>58</v>
      </c>
      <c r="T214" s="2">
        <v>31892</v>
      </c>
      <c r="U214" s="2">
        <v>550</v>
      </c>
      <c r="V214" s="3">
        <v>5294.79</v>
      </c>
      <c r="W214" s="6">
        <v>91</v>
      </c>
      <c r="X214" s="2">
        <v>58</v>
      </c>
      <c r="Y214" s="1">
        <v>58</v>
      </c>
      <c r="Z214" s="1">
        <v>58</v>
      </c>
      <c r="AA214" s="2">
        <v>27239</v>
      </c>
      <c r="AB214" s="2">
        <v>470</v>
      </c>
      <c r="AC214" s="3">
        <v>4481.6099999999997</v>
      </c>
      <c r="AD214" s="6">
        <v>77</v>
      </c>
      <c r="AE214" s="2">
        <v>57</v>
      </c>
      <c r="AF214" s="1">
        <v>57</v>
      </c>
      <c r="AG214" s="1">
        <v>57</v>
      </c>
      <c r="AH214" s="2">
        <v>26425</v>
      </c>
      <c r="AI214" s="2">
        <v>464</v>
      </c>
      <c r="AJ214" s="3">
        <v>4331.68</v>
      </c>
      <c r="AK214" s="6">
        <v>76</v>
      </c>
      <c r="AL214" s="2">
        <v>57</v>
      </c>
      <c r="AM214" s="1">
        <v>57</v>
      </c>
      <c r="AN214" s="1">
        <v>57</v>
      </c>
      <c r="AO214" s="2">
        <v>27685</v>
      </c>
      <c r="AP214" s="2">
        <v>486</v>
      </c>
      <c r="AQ214" s="3">
        <v>4758.71</v>
      </c>
      <c r="AR214" s="6">
        <v>83</v>
      </c>
      <c r="AS214" s="2">
        <v>57</v>
      </c>
      <c r="AT214" s="1">
        <v>57</v>
      </c>
      <c r="AU214" s="1">
        <v>57</v>
      </c>
      <c r="AV214" s="2">
        <v>25684</v>
      </c>
      <c r="AW214" s="2">
        <v>451</v>
      </c>
      <c r="AX214" s="3">
        <v>4392.75</v>
      </c>
      <c r="AY214" s="6">
        <v>77</v>
      </c>
      <c r="AZ214" s="2">
        <v>56</v>
      </c>
      <c r="BA214" s="1">
        <v>55.2</v>
      </c>
      <c r="BB214" s="1">
        <v>56</v>
      </c>
      <c r="BC214" s="2">
        <v>23852</v>
      </c>
      <c r="BD214" s="2">
        <v>432</v>
      </c>
      <c r="BE214" s="3">
        <v>4006.16</v>
      </c>
      <c r="BF214" s="6">
        <v>73</v>
      </c>
      <c r="BG214" s="2">
        <v>55</v>
      </c>
      <c r="BH214" s="1">
        <v>55</v>
      </c>
      <c r="BI214" s="1">
        <v>55</v>
      </c>
      <c r="BJ214" s="2">
        <v>26800</v>
      </c>
      <c r="BK214" s="2">
        <v>487</v>
      </c>
      <c r="BL214" s="3">
        <v>4554.7299999999996</v>
      </c>
      <c r="BM214" s="6">
        <v>83</v>
      </c>
      <c r="BN214" s="2">
        <v>55</v>
      </c>
      <c r="BO214" s="1">
        <v>55</v>
      </c>
      <c r="BP214" s="1">
        <v>55</v>
      </c>
      <c r="BQ214" s="2">
        <v>23936</v>
      </c>
      <c r="BR214" s="2">
        <v>435</v>
      </c>
      <c r="BS214" s="3">
        <v>4059.99</v>
      </c>
      <c r="BT214" s="6">
        <v>74</v>
      </c>
      <c r="BU214" s="2">
        <v>55</v>
      </c>
      <c r="BV214" s="1">
        <v>55</v>
      </c>
      <c r="BW214" s="1">
        <v>55</v>
      </c>
      <c r="BX214" s="2">
        <v>25391</v>
      </c>
      <c r="BY214" s="2">
        <v>462</v>
      </c>
      <c r="BZ214" s="3">
        <v>4363.1000000000004</v>
      </c>
      <c r="CA214" s="6">
        <v>79</v>
      </c>
      <c r="CB214" s="2">
        <v>55</v>
      </c>
      <c r="CC214" s="1">
        <v>54.732999999999997</v>
      </c>
      <c r="CD214" s="1">
        <v>55</v>
      </c>
      <c r="CE214" s="2">
        <v>32062</v>
      </c>
      <c r="CF214" s="2">
        <v>586</v>
      </c>
      <c r="CG214" s="3">
        <v>5563.65</v>
      </c>
      <c r="CH214" s="6">
        <v>102</v>
      </c>
      <c r="CI214" s="2">
        <v>60</v>
      </c>
      <c r="CJ214" s="1">
        <v>681.66600000000005</v>
      </c>
      <c r="CK214" s="1">
        <v>334.82400000000001</v>
      </c>
      <c r="CL214" s="1">
        <v>346.57299999999998</v>
      </c>
      <c r="CM214" s="1">
        <v>60</v>
      </c>
      <c r="CN214" s="2">
        <v>341576</v>
      </c>
      <c r="CO214" s="2">
        <v>501</v>
      </c>
      <c r="CP214" s="4">
        <v>58414</v>
      </c>
      <c r="CQ214" s="4">
        <v>86</v>
      </c>
      <c r="CR214" s="4">
        <v>26613</v>
      </c>
      <c r="CS214" s="4">
        <v>79</v>
      </c>
      <c r="CT214" s="4">
        <v>31799</v>
      </c>
      <c r="CU214" s="6">
        <v>92</v>
      </c>
      <c r="CV214" s="2" t="s">
        <v>23</v>
      </c>
      <c r="CW214" s="1" t="s">
        <v>23</v>
      </c>
      <c r="CX214" s="1" t="s">
        <v>24</v>
      </c>
      <c r="CY214" s="2" t="s">
        <v>25</v>
      </c>
      <c r="CZ214" s="2" t="s">
        <v>25</v>
      </c>
      <c r="DA214" s="3" t="s">
        <v>25</v>
      </c>
      <c r="DB214" s="6" t="s">
        <v>25</v>
      </c>
      <c r="DC214" s="2" t="s">
        <v>23</v>
      </c>
      <c r="DD214" s="1" t="s">
        <v>23</v>
      </c>
      <c r="DE214" s="1" t="s">
        <v>24</v>
      </c>
      <c r="DF214" s="2" t="s">
        <v>25</v>
      </c>
      <c r="DG214" s="2" t="s">
        <v>25</v>
      </c>
      <c r="DH214" s="3" t="s">
        <v>25</v>
      </c>
      <c r="DI214" s="6" t="s">
        <v>25</v>
      </c>
      <c r="DJ214" s="2" t="s">
        <v>23</v>
      </c>
      <c r="DK214" s="1" t="s">
        <v>23</v>
      </c>
      <c r="DL214" s="1" t="s">
        <v>24</v>
      </c>
      <c r="DM214" s="2" t="s">
        <v>25</v>
      </c>
      <c r="DN214" s="2" t="s">
        <v>25</v>
      </c>
      <c r="DO214" s="3" t="s">
        <v>25</v>
      </c>
      <c r="DP214" s="6" t="s">
        <v>25</v>
      </c>
      <c r="DQ214" s="2" t="s">
        <v>23</v>
      </c>
      <c r="DR214" s="1" t="s">
        <v>23</v>
      </c>
      <c r="DS214" s="1" t="s">
        <v>24</v>
      </c>
      <c r="DT214" s="2" t="s">
        <v>25</v>
      </c>
      <c r="DU214" s="2" t="s">
        <v>25</v>
      </c>
      <c r="DV214" s="3" t="s">
        <v>25</v>
      </c>
      <c r="DW214" s="6" t="s">
        <v>25</v>
      </c>
      <c r="DX214" s="2" t="s">
        <v>23</v>
      </c>
      <c r="DY214" s="1" t="s">
        <v>23</v>
      </c>
      <c r="DZ214" s="1" t="s">
        <v>24</v>
      </c>
      <c r="EA214" s="2" t="s">
        <v>25</v>
      </c>
      <c r="EB214" s="2" t="s">
        <v>25</v>
      </c>
      <c r="EC214" s="3" t="s">
        <v>25</v>
      </c>
      <c r="ED214" s="6" t="s">
        <v>25</v>
      </c>
      <c r="EE214" s="2" t="s">
        <v>23</v>
      </c>
      <c r="EF214" s="1" t="s">
        <v>23</v>
      </c>
      <c r="EG214" s="1" t="s">
        <v>24</v>
      </c>
      <c r="EH214" s="2" t="s">
        <v>25</v>
      </c>
      <c r="EI214" s="2" t="s">
        <v>25</v>
      </c>
      <c r="EJ214" s="3" t="s">
        <v>25</v>
      </c>
      <c r="EK214" s="6" t="s">
        <v>25</v>
      </c>
      <c r="EL214" s="2" t="s">
        <v>23</v>
      </c>
      <c r="EM214" s="1" t="s">
        <v>23</v>
      </c>
      <c r="EN214" s="1" t="s">
        <v>24</v>
      </c>
      <c r="EO214" s="2" t="s">
        <v>25</v>
      </c>
      <c r="EP214" s="2" t="s">
        <v>25</v>
      </c>
      <c r="EQ214" s="3" t="s">
        <v>25</v>
      </c>
      <c r="ER214" s="6" t="s">
        <v>25</v>
      </c>
      <c r="ES214" s="2" t="s">
        <v>23</v>
      </c>
      <c r="ET214" s="1" t="s">
        <v>23</v>
      </c>
      <c r="EU214" s="1" t="s">
        <v>24</v>
      </c>
      <c r="EV214" s="2" t="s">
        <v>25</v>
      </c>
      <c r="EW214" s="2" t="s">
        <v>25</v>
      </c>
      <c r="EX214" s="3" t="s">
        <v>25</v>
      </c>
      <c r="EY214" s="6" t="s">
        <v>25</v>
      </c>
      <c r="EZ214" s="2" t="s">
        <v>23</v>
      </c>
      <c r="FA214" s="1" t="s">
        <v>23</v>
      </c>
      <c r="FB214" s="1" t="s">
        <v>24</v>
      </c>
      <c r="FC214" s="2" t="s">
        <v>25</v>
      </c>
      <c r="FD214" s="2" t="s">
        <v>25</v>
      </c>
      <c r="FE214" s="3" t="s">
        <v>25</v>
      </c>
      <c r="FF214" s="6" t="s">
        <v>25</v>
      </c>
      <c r="FG214" s="2" t="s">
        <v>23</v>
      </c>
      <c r="FH214" s="1" t="s">
        <v>23</v>
      </c>
      <c r="FI214" s="1" t="s">
        <v>24</v>
      </c>
      <c r="FJ214" s="2" t="s">
        <v>25</v>
      </c>
      <c r="FK214" s="2" t="s">
        <v>25</v>
      </c>
      <c r="FL214" s="3" t="s">
        <v>25</v>
      </c>
      <c r="FM214" s="6" t="s">
        <v>25</v>
      </c>
      <c r="FN214" s="2" t="s">
        <v>23</v>
      </c>
      <c r="FO214" s="1" t="s">
        <v>23</v>
      </c>
      <c r="FP214" s="1" t="s">
        <v>24</v>
      </c>
      <c r="FQ214" s="2" t="s">
        <v>25</v>
      </c>
      <c r="FR214" s="2" t="s">
        <v>25</v>
      </c>
      <c r="FS214" s="3" t="s">
        <v>25</v>
      </c>
      <c r="FT214" s="6" t="s">
        <v>25</v>
      </c>
      <c r="FU214" s="2" t="s">
        <v>23</v>
      </c>
      <c r="FV214" s="1" t="s">
        <v>23</v>
      </c>
      <c r="FW214" s="1" t="s">
        <v>24</v>
      </c>
      <c r="FX214" s="2" t="s">
        <v>25</v>
      </c>
      <c r="FY214" s="2" t="s">
        <v>25</v>
      </c>
      <c r="FZ214" s="3" t="s">
        <v>25</v>
      </c>
      <c r="GA214" s="6" t="s">
        <v>25</v>
      </c>
      <c r="GB214" s="2" t="s">
        <v>26</v>
      </c>
      <c r="GC214" s="1" t="s">
        <v>23</v>
      </c>
      <c r="GD214" s="1" t="s">
        <v>23</v>
      </c>
      <c r="GE214" s="1" t="s">
        <v>23</v>
      </c>
      <c r="GF214" s="1" t="s">
        <v>23</v>
      </c>
      <c r="GG214" s="2" t="s">
        <v>25</v>
      </c>
      <c r="GH214" s="2" t="s">
        <v>25</v>
      </c>
      <c r="GI214" s="4" t="s">
        <v>25</v>
      </c>
      <c r="GJ214" s="4" t="s">
        <v>25</v>
      </c>
      <c r="GK214" s="4" t="s">
        <v>25</v>
      </c>
      <c r="GL214" s="4" t="s">
        <v>25</v>
      </c>
      <c r="GM214" s="4" t="s">
        <v>25</v>
      </c>
      <c r="GN214" s="6" t="s">
        <v>25</v>
      </c>
    </row>
    <row r="215" spans="1:196" x14ac:dyDescent="0.2">
      <c r="A215" s="1" t="s">
        <v>224</v>
      </c>
      <c r="B215" s="5" t="s">
        <v>228</v>
      </c>
      <c r="C215" s="2">
        <v>26008</v>
      </c>
      <c r="D215" s="1">
        <v>25724.92</v>
      </c>
      <c r="E215" s="1">
        <v>27871</v>
      </c>
      <c r="F215" s="2">
        <v>12245609</v>
      </c>
      <c r="G215" s="2">
        <v>444</v>
      </c>
      <c r="H215" s="3">
        <v>1805087.7</v>
      </c>
      <c r="I215" s="6">
        <v>65</v>
      </c>
      <c r="J215" s="2">
        <v>25815</v>
      </c>
      <c r="K215" s="1">
        <v>25542.81</v>
      </c>
      <c r="L215" s="1">
        <v>27679</v>
      </c>
      <c r="M215" s="2">
        <v>11170476</v>
      </c>
      <c r="N215" s="2">
        <v>408</v>
      </c>
      <c r="O215" s="3">
        <v>1593542.71</v>
      </c>
      <c r="P215" s="6">
        <v>58</v>
      </c>
      <c r="Q215" s="2">
        <v>25883</v>
      </c>
      <c r="R215" s="1">
        <v>25616.34</v>
      </c>
      <c r="S215" s="1">
        <v>27746</v>
      </c>
      <c r="T215" s="2">
        <v>10077124</v>
      </c>
      <c r="U215" s="2">
        <v>367</v>
      </c>
      <c r="V215" s="3">
        <v>1390929.07</v>
      </c>
      <c r="W215" s="6">
        <v>51</v>
      </c>
      <c r="X215" s="2">
        <v>25891</v>
      </c>
      <c r="Y215" s="1">
        <v>25648.61</v>
      </c>
      <c r="Z215" s="1">
        <v>27754</v>
      </c>
      <c r="AA215" s="2">
        <v>9813708</v>
      </c>
      <c r="AB215" s="2">
        <v>357</v>
      </c>
      <c r="AC215" s="3">
        <v>1354189.64</v>
      </c>
      <c r="AD215" s="6">
        <v>49</v>
      </c>
      <c r="AE215" s="2">
        <v>25895</v>
      </c>
      <c r="AF215" s="1">
        <v>25650.639999999999</v>
      </c>
      <c r="AG215" s="1">
        <v>27758</v>
      </c>
      <c r="AH215" s="2">
        <v>9410655</v>
      </c>
      <c r="AI215" s="2">
        <v>342</v>
      </c>
      <c r="AJ215" s="3">
        <v>1378442.63</v>
      </c>
      <c r="AK215" s="6">
        <v>50</v>
      </c>
      <c r="AL215" s="2">
        <v>25895</v>
      </c>
      <c r="AM215" s="1">
        <v>25622.65</v>
      </c>
      <c r="AN215" s="1">
        <v>27758</v>
      </c>
      <c r="AO215" s="2">
        <v>9631635</v>
      </c>
      <c r="AP215" s="2">
        <v>351</v>
      </c>
      <c r="AQ215" s="3">
        <v>1438934.99</v>
      </c>
      <c r="AR215" s="6">
        <v>52</v>
      </c>
      <c r="AS215" s="2">
        <v>25933</v>
      </c>
      <c r="AT215" s="1">
        <v>25679.79</v>
      </c>
      <c r="AU215" s="1">
        <v>27796</v>
      </c>
      <c r="AV215" s="2">
        <v>9549595</v>
      </c>
      <c r="AW215" s="2">
        <v>347</v>
      </c>
      <c r="AX215" s="3">
        <v>1428780.81</v>
      </c>
      <c r="AY215" s="6">
        <v>52</v>
      </c>
      <c r="AZ215" s="2">
        <v>25994</v>
      </c>
      <c r="BA215" s="1">
        <v>25704.14</v>
      </c>
      <c r="BB215" s="1">
        <v>27857</v>
      </c>
      <c r="BC215" s="2">
        <v>9434967</v>
      </c>
      <c r="BD215" s="2">
        <v>343</v>
      </c>
      <c r="BE215" s="3">
        <v>1413151.95</v>
      </c>
      <c r="BF215" s="6">
        <v>51</v>
      </c>
      <c r="BG215" s="2">
        <v>25948</v>
      </c>
      <c r="BH215" s="1">
        <v>25677.97</v>
      </c>
      <c r="BI215" s="1">
        <v>27826</v>
      </c>
      <c r="BJ215" s="2">
        <v>9665839</v>
      </c>
      <c r="BK215" s="2">
        <v>351</v>
      </c>
      <c r="BL215" s="3">
        <v>1457799.82</v>
      </c>
      <c r="BM215" s="6">
        <v>53</v>
      </c>
      <c r="BN215" s="2">
        <v>25963</v>
      </c>
      <c r="BO215" s="1">
        <v>25724.19</v>
      </c>
      <c r="BP215" s="1">
        <v>27826</v>
      </c>
      <c r="BQ215" s="2">
        <v>9474147</v>
      </c>
      <c r="BR215" s="2">
        <v>344</v>
      </c>
      <c r="BS215" s="3">
        <v>1435160.01</v>
      </c>
      <c r="BT215" s="6">
        <v>52</v>
      </c>
      <c r="BU215" s="2">
        <v>25933</v>
      </c>
      <c r="BV215" s="1">
        <v>25693.4</v>
      </c>
      <c r="BW215" s="1">
        <v>27794</v>
      </c>
      <c r="BX215" s="2">
        <v>10690338</v>
      </c>
      <c r="BY215" s="2">
        <v>388</v>
      </c>
      <c r="BZ215" s="3">
        <v>1561572.89</v>
      </c>
      <c r="CA215" s="6">
        <v>57</v>
      </c>
      <c r="CB215" s="2">
        <v>25965</v>
      </c>
      <c r="CC215" s="1">
        <v>25753.54</v>
      </c>
      <c r="CD215" s="1">
        <v>27826</v>
      </c>
      <c r="CE215" s="2">
        <v>11925994</v>
      </c>
      <c r="CF215" s="2">
        <v>432</v>
      </c>
      <c r="CG215" s="3">
        <v>1799030.54</v>
      </c>
      <c r="CH215" s="6">
        <v>65</v>
      </c>
      <c r="CI215" s="2">
        <v>32018</v>
      </c>
      <c r="CJ215" s="1">
        <v>308038.40000000002</v>
      </c>
      <c r="CK215" s="1">
        <v>153761.5</v>
      </c>
      <c r="CL215" s="1">
        <v>154218.79999999999</v>
      </c>
      <c r="CM215" s="1">
        <v>33902</v>
      </c>
      <c r="CN215" s="2">
        <v>123090087</v>
      </c>
      <c r="CO215" s="2">
        <v>377</v>
      </c>
      <c r="CP215" s="4">
        <v>18056395</v>
      </c>
      <c r="CQ215" s="4">
        <v>55</v>
      </c>
      <c r="CR215" s="4">
        <v>8750473</v>
      </c>
      <c r="CS215" s="4">
        <v>54</v>
      </c>
      <c r="CT215" s="4">
        <v>9306911</v>
      </c>
      <c r="CU215" s="6">
        <v>57</v>
      </c>
      <c r="CV215" s="2" t="s">
        <v>23</v>
      </c>
      <c r="CW215" s="1" t="s">
        <v>23</v>
      </c>
      <c r="CX215" s="1" t="s">
        <v>24</v>
      </c>
      <c r="CY215" s="2" t="s">
        <v>25</v>
      </c>
      <c r="CZ215" s="2" t="s">
        <v>25</v>
      </c>
      <c r="DA215" s="3" t="s">
        <v>25</v>
      </c>
      <c r="DB215" s="6" t="s">
        <v>25</v>
      </c>
      <c r="DC215" s="2" t="s">
        <v>23</v>
      </c>
      <c r="DD215" s="1" t="s">
        <v>23</v>
      </c>
      <c r="DE215" s="1" t="s">
        <v>24</v>
      </c>
      <c r="DF215" s="2" t="s">
        <v>25</v>
      </c>
      <c r="DG215" s="2" t="s">
        <v>25</v>
      </c>
      <c r="DH215" s="3" t="s">
        <v>25</v>
      </c>
      <c r="DI215" s="6" t="s">
        <v>25</v>
      </c>
      <c r="DJ215" s="2" t="s">
        <v>23</v>
      </c>
      <c r="DK215" s="1" t="s">
        <v>23</v>
      </c>
      <c r="DL215" s="1" t="s">
        <v>24</v>
      </c>
      <c r="DM215" s="2" t="s">
        <v>25</v>
      </c>
      <c r="DN215" s="2" t="s">
        <v>25</v>
      </c>
      <c r="DO215" s="3" t="s">
        <v>25</v>
      </c>
      <c r="DP215" s="6" t="s">
        <v>25</v>
      </c>
      <c r="DQ215" s="2" t="s">
        <v>23</v>
      </c>
      <c r="DR215" s="1" t="s">
        <v>23</v>
      </c>
      <c r="DS215" s="1" t="s">
        <v>24</v>
      </c>
      <c r="DT215" s="2" t="s">
        <v>25</v>
      </c>
      <c r="DU215" s="2" t="s">
        <v>25</v>
      </c>
      <c r="DV215" s="3" t="s">
        <v>25</v>
      </c>
      <c r="DW215" s="6" t="s">
        <v>25</v>
      </c>
      <c r="DX215" s="2" t="s">
        <v>23</v>
      </c>
      <c r="DY215" s="1" t="s">
        <v>23</v>
      </c>
      <c r="DZ215" s="1" t="s">
        <v>24</v>
      </c>
      <c r="EA215" s="2" t="s">
        <v>25</v>
      </c>
      <c r="EB215" s="2" t="s">
        <v>25</v>
      </c>
      <c r="EC215" s="3" t="s">
        <v>25</v>
      </c>
      <c r="ED215" s="6" t="s">
        <v>25</v>
      </c>
      <c r="EE215" s="2" t="s">
        <v>23</v>
      </c>
      <c r="EF215" s="1" t="s">
        <v>23</v>
      </c>
      <c r="EG215" s="1" t="s">
        <v>24</v>
      </c>
      <c r="EH215" s="2" t="s">
        <v>25</v>
      </c>
      <c r="EI215" s="2" t="s">
        <v>25</v>
      </c>
      <c r="EJ215" s="3" t="s">
        <v>25</v>
      </c>
      <c r="EK215" s="6" t="s">
        <v>25</v>
      </c>
      <c r="EL215" s="2" t="s">
        <v>23</v>
      </c>
      <c r="EM215" s="1" t="s">
        <v>23</v>
      </c>
      <c r="EN215" s="1" t="s">
        <v>24</v>
      </c>
      <c r="EO215" s="2" t="s">
        <v>25</v>
      </c>
      <c r="EP215" s="2" t="s">
        <v>25</v>
      </c>
      <c r="EQ215" s="3" t="s">
        <v>25</v>
      </c>
      <c r="ER215" s="6" t="s">
        <v>25</v>
      </c>
      <c r="ES215" s="2" t="s">
        <v>23</v>
      </c>
      <c r="ET215" s="1" t="s">
        <v>23</v>
      </c>
      <c r="EU215" s="1" t="s">
        <v>24</v>
      </c>
      <c r="EV215" s="2" t="s">
        <v>25</v>
      </c>
      <c r="EW215" s="2" t="s">
        <v>25</v>
      </c>
      <c r="EX215" s="3" t="s">
        <v>25</v>
      </c>
      <c r="EY215" s="6" t="s">
        <v>25</v>
      </c>
      <c r="EZ215" s="2" t="s">
        <v>23</v>
      </c>
      <c r="FA215" s="1" t="s">
        <v>23</v>
      </c>
      <c r="FB215" s="1" t="s">
        <v>24</v>
      </c>
      <c r="FC215" s="2" t="s">
        <v>25</v>
      </c>
      <c r="FD215" s="2" t="s">
        <v>25</v>
      </c>
      <c r="FE215" s="3" t="s">
        <v>25</v>
      </c>
      <c r="FF215" s="6" t="s">
        <v>25</v>
      </c>
      <c r="FG215" s="2" t="s">
        <v>23</v>
      </c>
      <c r="FH215" s="1" t="s">
        <v>23</v>
      </c>
      <c r="FI215" s="1" t="s">
        <v>24</v>
      </c>
      <c r="FJ215" s="2" t="s">
        <v>25</v>
      </c>
      <c r="FK215" s="2" t="s">
        <v>25</v>
      </c>
      <c r="FL215" s="3" t="s">
        <v>25</v>
      </c>
      <c r="FM215" s="6" t="s">
        <v>25</v>
      </c>
      <c r="FN215" s="2" t="s">
        <v>23</v>
      </c>
      <c r="FO215" s="1" t="s">
        <v>23</v>
      </c>
      <c r="FP215" s="1" t="s">
        <v>24</v>
      </c>
      <c r="FQ215" s="2" t="s">
        <v>25</v>
      </c>
      <c r="FR215" s="2" t="s">
        <v>25</v>
      </c>
      <c r="FS215" s="3" t="s">
        <v>25</v>
      </c>
      <c r="FT215" s="6" t="s">
        <v>25</v>
      </c>
      <c r="FU215" s="2" t="s">
        <v>23</v>
      </c>
      <c r="FV215" s="1" t="s">
        <v>23</v>
      </c>
      <c r="FW215" s="1" t="s">
        <v>24</v>
      </c>
      <c r="FX215" s="2" t="s">
        <v>25</v>
      </c>
      <c r="FY215" s="2" t="s">
        <v>25</v>
      </c>
      <c r="FZ215" s="3" t="s">
        <v>25</v>
      </c>
      <c r="GA215" s="6" t="s">
        <v>25</v>
      </c>
      <c r="GB215" s="2" t="s">
        <v>26</v>
      </c>
      <c r="GC215" s="1" t="s">
        <v>23</v>
      </c>
      <c r="GD215" s="1" t="s">
        <v>23</v>
      </c>
      <c r="GE215" s="1" t="s">
        <v>23</v>
      </c>
      <c r="GF215" s="1" t="s">
        <v>23</v>
      </c>
      <c r="GG215" s="2" t="s">
        <v>25</v>
      </c>
      <c r="GH215" s="2" t="s">
        <v>25</v>
      </c>
      <c r="GI215" s="4" t="s">
        <v>25</v>
      </c>
      <c r="GJ215" s="4" t="s">
        <v>25</v>
      </c>
      <c r="GK215" s="4" t="s">
        <v>25</v>
      </c>
      <c r="GL215" s="4" t="s">
        <v>25</v>
      </c>
      <c r="GM215" s="4" t="s">
        <v>25</v>
      </c>
      <c r="GN215" s="6" t="s">
        <v>25</v>
      </c>
    </row>
    <row r="216" spans="1:196" x14ac:dyDescent="0.2">
      <c r="A216" s="1" t="s">
        <v>224</v>
      </c>
      <c r="B216" s="5" t="s">
        <v>229</v>
      </c>
      <c r="C216" s="2">
        <v>2192</v>
      </c>
      <c r="D216" s="1">
        <v>2182.7310000000002</v>
      </c>
      <c r="E216" s="1">
        <v>2385</v>
      </c>
      <c r="F216" s="2">
        <v>1391286</v>
      </c>
      <c r="G216" s="2">
        <v>586</v>
      </c>
      <c r="H216" s="3">
        <v>241129.3</v>
      </c>
      <c r="I216" s="6">
        <v>102</v>
      </c>
      <c r="J216" s="2">
        <v>2180</v>
      </c>
      <c r="K216" s="1">
        <v>2153.4639999999999</v>
      </c>
      <c r="L216" s="1">
        <v>2373</v>
      </c>
      <c r="M216" s="2">
        <v>1183964</v>
      </c>
      <c r="N216" s="2">
        <v>505</v>
      </c>
      <c r="O216" s="3">
        <v>195800.05</v>
      </c>
      <c r="P216" s="6">
        <v>84</v>
      </c>
      <c r="Q216" s="2">
        <v>2180</v>
      </c>
      <c r="R216" s="1">
        <v>2160.732</v>
      </c>
      <c r="S216" s="1">
        <v>2373</v>
      </c>
      <c r="T216" s="2">
        <v>1116764</v>
      </c>
      <c r="U216" s="2">
        <v>475</v>
      </c>
      <c r="V216" s="3">
        <v>179183.73</v>
      </c>
      <c r="W216" s="6">
        <v>76</v>
      </c>
      <c r="X216" s="2">
        <v>2173</v>
      </c>
      <c r="Y216" s="1">
        <v>2159.6990000000001</v>
      </c>
      <c r="Z216" s="1">
        <v>2366</v>
      </c>
      <c r="AA216" s="2">
        <v>990913</v>
      </c>
      <c r="AB216" s="2">
        <v>421</v>
      </c>
      <c r="AC216" s="3">
        <v>158950.18</v>
      </c>
      <c r="AD216" s="6">
        <v>68</v>
      </c>
      <c r="AE216" s="2">
        <v>2177</v>
      </c>
      <c r="AF216" s="1">
        <v>2155.498</v>
      </c>
      <c r="AG216" s="1">
        <v>2370</v>
      </c>
      <c r="AH216" s="2">
        <v>986103</v>
      </c>
      <c r="AI216" s="2">
        <v>420</v>
      </c>
      <c r="AJ216" s="3">
        <v>166030.29999999999</v>
      </c>
      <c r="AK216" s="6">
        <v>71</v>
      </c>
      <c r="AL216" s="2">
        <v>2170</v>
      </c>
      <c r="AM216" s="1">
        <v>2155.9659999999999</v>
      </c>
      <c r="AN216" s="1">
        <v>2363</v>
      </c>
      <c r="AO216" s="2">
        <v>1065116</v>
      </c>
      <c r="AP216" s="2">
        <v>454</v>
      </c>
      <c r="AQ216" s="3">
        <v>184316.59</v>
      </c>
      <c r="AR216" s="6">
        <v>79</v>
      </c>
      <c r="AS216" s="2">
        <v>2195</v>
      </c>
      <c r="AT216" s="1">
        <v>2185.4650000000001</v>
      </c>
      <c r="AU216" s="1">
        <v>2388</v>
      </c>
      <c r="AV216" s="2">
        <v>1141194</v>
      </c>
      <c r="AW216" s="2">
        <v>480</v>
      </c>
      <c r="AX216" s="3">
        <v>207749.41</v>
      </c>
      <c r="AY216" s="6">
        <v>87</v>
      </c>
      <c r="AZ216" s="2">
        <v>2195</v>
      </c>
      <c r="BA216" s="1">
        <v>2178.864</v>
      </c>
      <c r="BB216" s="1">
        <v>2388</v>
      </c>
      <c r="BC216" s="2">
        <v>1034559</v>
      </c>
      <c r="BD216" s="2">
        <v>436</v>
      </c>
      <c r="BE216" s="3">
        <v>181260.85</v>
      </c>
      <c r="BF216" s="6">
        <v>76</v>
      </c>
      <c r="BG216" s="2">
        <v>2215</v>
      </c>
      <c r="BH216" s="1">
        <v>2188.4969999999998</v>
      </c>
      <c r="BI216" s="1">
        <v>2408</v>
      </c>
      <c r="BJ216" s="2">
        <v>1158310</v>
      </c>
      <c r="BK216" s="2">
        <v>487</v>
      </c>
      <c r="BL216" s="3">
        <v>209725.65</v>
      </c>
      <c r="BM216" s="6">
        <v>88</v>
      </c>
      <c r="BN216" s="2">
        <v>2211</v>
      </c>
      <c r="BO216" s="1">
        <v>2198.2689999999998</v>
      </c>
      <c r="BP216" s="1">
        <v>2404</v>
      </c>
      <c r="BQ216" s="2">
        <v>1001909</v>
      </c>
      <c r="BR216" s="2">
        <v>419</v>
      </c>
      <c r="BS216" s="3">
        <v>169048.3</v>
      </c>
      <c r="BT216" s="6">
        <v>71</v>
      </c>
      <c r="BU216" s="2">
        <v>2214</v>
      </c>
      <c r="BV216" s="1">
        <v>2198.6320000000001</v>
      </c>
      <c r="BW216" s="1">
        <v>2407</v>
      </c>
      <c r="BX216" s="2">
        <v>1101347</v>
      </c>
      <c r="BY216" s="2">
        <v>461</v>
      </c>
      <c r="BZ216" s="3">
        <v>183504.24</v>
      </c>
      <c r="CA216" s="6">
        <v>77</v>
      </c>
      <c r="CB216" s="2">
        <v>2207</v>
      </c>
      <c r="CC216" s="1">
        <v>2198.134</v>
      </c>
      <c r="CD216" s="1">
        <v>2400</v>
      </c>
      <c r="CE216" s="2">
        <v>1301078</v>
      </c>
      <c r="CF216" s="2">
        <v>544</v>
      </c>
      <c r="CG216" s="3">
        <v>225165.33</v>
      </c>
      <c r="CH216" s="6">
        <v>94</v>
      </c>
      <c r="CI216" s="2">
        <v>2656</v>
      </c>
      <c r="CJ216" s="1">
        <v>26115.91</v>
      </c>
      <c r="CK216" s="1">
        <v>12998.56</v>
      </c>
      <c r="CL216" s="1">
        <v>13133.08</v>
      </c>
      <c r="CM216" s="1">
        <v>2849</v>
      </c>
      <c r="CN216" s="2">
        <v>13472543</v>
      </c>
      <c r="CO216" s="2">
        <v>481</v>
      </c>
      <c r="CP216" s="4">
        <v>2301908</v>
      </c>
      <c r="CQ216" s="4">
        <v>82</v>
      </c>
      <c r="CR216" s="4">
        <v>1134983</v>
      </c>
      <c r="CS216" s="4">
        <v>81</v>
      </c>
      <c r="CT216" s="4">
        <v>1166891</v>
      </c>
      <c r="CU216" s="6">
        <v>83</v>
      </c>
      <c r="CV216" s="2" t="s">
        <v>23</v>
      </c>
      <c r="CW216" s="1" t="s">
        <v>23</v>
      </c>
      <c r="CX216" s="1" t="s">
        <v>24</v>
      </c>
      <c r="CY216" s="2" t="s">
        <v>25</v>
      </c>
      <c r="CZ216" s="2" t="s">
        <v>25</v>
      </c>
      <c r="DA216" s="3" t="s">
        <v>25</v>
      </c>
      <c r="DB216" s="6" t="s">
        <v>25</v>
      </c>
      <c r="DC216" s="2" t="s">
        <v>23</v>
      </c>
      <c r="DD216" s="1" t="s">
        <v>23</v>
      </c>
      <c r="DE216" s="1" t="s">
        <v>24</v>
      </c>
      <c r="DF216" s="2" t="s">
        <v>25</v>
      </c>
      <c r="DG216" s="2" t="s">
        <v>25</v>
      </c>
      <c r="DH216" s="3" t="s">
        <v>25</v>
      </c>
      <c r="DI216" s="6" t="s">
        <v>25</v>
      </c>
      <c r="DJ216" s="2" t="s">
        <v>23</v>
      </c>
      <c r="DK216" s="1" t="s">
        <v>23</v>
      </c>
      <c r="DL216" s="1" t="s">
        <v>24</v>
      </c>
      <c r="DM216" s="2" t="s">
        <v>25</v>
      </c>
      <c r="DN216" s="2" t="s">
        <v>25</v>
      </c>
      <c r="DO216" s="3" t="s">
        <v>25</v>
      </c>
      <c r="DP216" s="6" t="s">
        <v>25</v>
      </c>
      <c r="DQ216" s="2" t="s">
        <v>23</v>
      </c>
      <c r="DR216" s="1" t="s">
        <v>23</v>
      </c>
      <c r="DS216" s="1" t="s">
        <v>24</v>
      </c>
      <c r="DT216" s="2" t="s">
        <v>25</v>
      </c>
      <c r="DU216" s="2" t="s">
        <v>25</v>
      </c>
      <c r="DV216" s="3" t="s">
        <v>25</v>
      </c>
      <c r="DW216" s="6" t="s">
        <v>25</v>
      </c>
      <c r="DX216" s="2" t="s">
        <v>23</v>
      </c>
      <c r="DY216" s="1" t="s">
        <v>23</v>
      </c>
      <c r="DZ216" s="1" t="s">
        <v>24</v>
      </c>
      <c r="EA216" s="2" t="s">
        <v>25</v>
      </c>
      <c r="EB216" s="2" t="s">
        <v>25</v>
      </c>
      <c r="EC216" s="3" t="s">
        <v>25</v>
      </c>
      <c r="ED216" s="6" t="s">
        <v>25</v>
      </c>
      <c r="EE216" s="2" t="s">
        <v>23</v>
      </c>
      <c r="EF216" s="1" t="s">
        <v>23</v>
      </c>
      <c r="EG216" s="1" t="s">
        <v>24</v>
      </c>
      <c r="EH216" s="2" t="s">
        <v>25</v>
      </c>
      <c r="EI216" s="2" t="s">
        <v>25</v>
      </c>
      <c r="EJ216" s="3" t="s">
        <v>25</v>
      </c>
      <c r="EK216" s="6" t="s">
        <v>25</v>
      </c>
      <c r="EL216" s="2" t="s">
        <v>23</v>
      </c>
      <c r="EM216" s="1" t="s">
        <v>23</v>
      </c>
      <c r="EN216" s="1" t="s">
        <v>24</v>
      </c>
      <c r="EO216" s="2" t="s">
        <v>25</v>
      </c>
      <c r="EP216" s="2" t="s">
        <v>25</v>
      </c>
      <c r="EQ216" s="3" t="s">
        <v>25</v>
      </c>
      <c r="ER216" s="6" t="s">
        <v>25</v>
      </c>
      <c r="ES216" s="2" t="s">
        <v>23</v>
      </c>
      <c r="ET216" s="1" t="s">
        <v>23</v>
      </c>
      <c r="EU216" s="1" t="s">
        <v>24</v>
      </c>
      <c r="EV216" s="2" t="s">
        <v>25</v>
      </c>
      <c r="EW216" s="2" t="s">
        <v>25</v>
      </c>
      <c r="EX216" s="3" t="s">
        <v>25</v>
      </c>
      <c r="EY216" s="6" t="s">
        <v>25</v>
      </c>
      <c r="EZ216" s="2" t="s">
        <v>23</v>
      </c>
      <c r="FA216" s="1" t="s">
        <v>23</v>
      </c>
      <c r="FB216" s="1" t="s">
        <v>24</v>
      </c>
      <c r="FC216" s="2" t="s">
        <v>25</v>
      </c>
      <c r="FD216" s="2" t="s">
        <v>25</v>
      </c>
      <c r="FE216" s="3" t="s">
        <v>25</v>
      </c>
      <c r="FF216" s="6" t="s">
        <v>25</v>
      </c>
      <c r="FG216" s="2" t="s">
        <v>23</v>
      </c>
      <c r="FH216" s="1" t="s">
        <v>23</v>
      </c>
      <c r="FI216" s="1" t="s">
        <v>24</v>
      </c>
      <c r="FJ216" s="2" t="s">
        <v>25</v>
      </c>
      <c r="FK216" s="2" t="s">
        <v>25</v>
      </c>
      <c r="FL216" s="3" t="s">
        <v>25</v>
      </c>
      <c r="FM216" s="6" t="s">
        <v>25</v>
      </c>
      <c r="FN216" s="2" t="s">
        <v>23</v>
      </c>
      <c r="FO216" s="1" t="s">
        <v>23</v>
      </c>
      <c r="FP216" s="1" t="s">
        <v>24</v>
      </c>
      <c r="FQ216" s="2" t="s">
        <v>25</v>
      </c>
      <c r="FR216" s="2" t="s">
        <v>25</v>
      </c>
      <c r="FS216" s="3" t="s">
        <v>25</v>
      </c>
      <c r="FT216" s="6" t="s">
        <v>25</v>
      </c>
      <c r="FU216" s="2" t="s">
        <v>23</v>
      </c>
      <c r="FV216" s="1" t="s">
        <v>23</v>
      </c>
      <c r="FW216" s="1" t="s">
        <v>24</v>
      </c>
      <c r="FX216" s="2" t="s">
        <v>25</v>
      </c>
      <c r="FY216" s="2" t="s">
        <v>25</v>
      </c>
      <c r="FZ216" s="3" t="s">
        <v>25</v>
      </c>
      <c r="GA216" s="6" t="s">
        <v>25</v>
      </c>
      <c r="GB216" s="2" t="s">
        <v>26</v>
      </c>
      <c r="GC216" s="1" t="s">
        <v>23</v>
      </c>
      <c r="GD216" s="1" t="s">
        <v>23</v>
      </c>
      <c r="GE216" s="1" t="s">
        <v>23</v>
      </c>
      <c r="GF216" s="1" t="s">
        <v>23</v>
      </c>
      <c r="GG216" s="2" t="s">
        <v>25</v>
      </c>
      <c r="GH216" s="2" t="s">
        <v>25</v>
      </c>
      <c r="GI216" s="4" t="s">
        <v>25</v>
      </c>
      <c r="GJ216" s="4" t="s">
        <v>25</v>
      </c>
      <c r="GK216" s="4" t="s">
        <v>25</v>
      </c>
      <c r="GL216" s="4" t="s">
        <v>25</v>
      </c>
      <c r="GM216" s="4" t="s">
        <v>25</v>
      </c>
      <c r="GN216" s="6" t="s">
        <v>25</v>
      </c>
    </row>
    <row r="217" spans="1:196" x14ac:dyDescent="0.2">
      <c r="A217" s="1" t="s">
        <v>224</v>
      </c>
      <c r="B217" s="5" t="s">
        <v>40</v>
      </c>
      <c r="C217" s="2">
        <v>21878</v>
      </c>
      <c r="D217" s="1">
        <v>21710.79</v>
      </c>
      <c r="E217" s="1">
        <v>22795</v>
      </c>
      <c r="F217" s="2">
        <v>14693693</v>
      </c>
      <c r="G217" s="2">
        <v>650</v>
      </c>
      <c r="H217" s="3">
        <v>2798482.36</v>
      </c>
      <c r="I217" s="6">
        <v>124</v>
      </c>
      <c r="J217" s="2">
        <v>21885</v>
      </c>
      <c r="K217" s="1">
        <v>21699.16</v>
      </c>
      <c r="L217" s="1">
        <v>22802</v>
      </c>
      <c r="M217" s="2">
        <v>13534275</v>
      </c>
      <c r="N217" s="2">
        <v>599</v>
      </c>
      <c r="O217" s="3">
        <v>2489974.0699999998</v>
      </c>
      <c r="P217" s="6">
        <v>110</v>
      </c>
      <c r="Q217" s="2">
        <v>21918</v>
      </c>
      <c r="R217" s="1">
        <v>21716.61</v>
      </c>
      <c r="S217" s="1">
        <v>22835</v>
      </c>
      <c r="T217" s="2">
        <v>11704111</v>
      </c>
      <c r="U217" s="2">
        <v>517</v>
      </c>
      <c r="V217" s="3">
        <v>2097425.14</v>
      </c>
      <c r="W217" s="6">
        <v>93</v>
      </c>
      <c r="X217" s="2">
        <v>21905</v>
      </c>
      <c r="Y217" s="1">
        <v>21747.759999999998</v>
      </c>
      <c r="Z217" s="1">
        <v>22822</v>
      </c>
      <c r="AA217" s="2">
        <v>11384493</v>
      </c>
      <c r="AB217" s="2">
        <v>502</v>
      </c>
      <c r="AC217" s="3">
        <v>2068644.36</v>
      </c>
      <c r="AD217" s="6">
        <v>91</v>
      </c>
      <c r="AE217" s="2">
        <v>21944</v>
      </c>
      <c r="AF217" s="1">
        <v>21782.09</v>
      </c>
      <c r="AG217" s="1">
        <v>22862</v>
      </c>
      <c r="AH217" s="2">
        <v>11165860</v>
      </c>
      <c r="AI217" s="2">
        <v>492</v>
      </c>
      <c r="AJ217" s="3">
        <v>2200307.94</v>
      </c>
      <c r="AK217" s="6">
        <v>97</v>
      </c>
      <c r="AL217" s="2">
        <v>21951</v>
      </c>
      <c r="AM217" s="1">
        <v>21771.05</v>
      </c>
      <c r="AN217" s="1">
        <v>22868</v>
      </c>
      <c r="AO217" s="2">
        <v>11228518</v>
      </c>
      <c r="AP217" s="2">
        <v>495</v>
      </c>
      <c r="AQ217" s="3">
        <v>2268483.52</v>
      </c>
      <c r="AR217" s="6">
        <v>100</v>
      </c>
      <c r="AS217" s="2">
        <v>21989</v>
      </c>
      <c r="AT217" s="1">
        <v>21790.79</v>
      </c>
      <c r="AU217" s="1">
        <v>22911</v>
      </c>
      <c r="AV217" s="2">
        <v>11664871</v>
      </c>
      <c r="AW217" s="2">
        <v>514</v>
      </c>
      <c r="AX217" s="3">
        <v>2397100.6</v>
      </c>
      <c r="AY217" s="6">
        <v>106</v>
      </c>
      <c r="AZ217" s="2">
        <v>21982</v>
      </c>
      <c r="BA217" s="1">
        <v>21776.98</v>
      </c>
      <c r="BB217" s="1">
        <v>22898</v>
      </c>
      <c r="BC217" s="2">
        <v>11334630</v>
      </c>
      <c r="BD217" s="2">
        <v>500</v>
      </c>
      <c r="BE217" s="3">
        <v>2282960.2000000002</v>
      </c>
      <c r="BF217" s="6">
        <v>101</v>
      </c>
      <c r="BG217" s="2">
        <v>22012</v>
      </c>
      <c r="BH217" s="1">
        <v>21802.01</v>
      </c>
      <c r="BI217" s="1">
        <v>22928</v>
      </c>
      <c r="BJ217" s="2">
        <v>11657276</v>
      </c>
      <c r="BK217" s="2">
        <v>513</v>
      </c>
      <c r="BL217" s="3">
        <v>2376796.66</v>
      </c>
      <c r="BM217" s="6">
        <v>105</v>
      </c>
      <c r="BN217" s="2">
        <v>22028</v>
      </c>
      <c r="BO217" s="1">
        <v>21841.51</v>
      </c>
      <c r="BP217" s="1">
        <v>22945</v>
      </c>
      <c r="BQ217" s="2">
        <v>11100107</v>
      </c>
      <c r="BR217" s="2">
        <v>488</v>
      </c>
      <c r="BS217" s="3">
        <v>2228333.7599999998</v>
      </c>
      <c r="BT217" s="6">
        <v>98</v>
      </c>
      <c r="BU217" s="2">
        <v>22051</v>
      </c>
      <c r="BV217" s="1">
        <v>21868.94</v>
      </c>
      <c r="BW217" s="1">
        <v>22967</v>
      </c>
      <c r="BX217" s="2">
        <v>12637174</v>
      </c>
      <c r="BY217" s="2">
        <v>555</v>
      </c>
      <c r="BZ217" s="3">
        <v>2392491.1800000002</v>
      </c>
      <c r="CA217" s="6">
        <v>105</v>
      </c>
      <c r="CB217" s="2">
        <v>22046</v>
      </c>
      <c r="CC217" s="1">
        <v>21905.22</v>
      </c>
      <c r="CD217" s="1">
        <v>22962</v>
      </c>
      <c r="CE217" s="2">
        <v>14509712</v>
      </c>
      <c r="CF217" s="2">
        <v>636</v>
      </c>
      <c r="CG217" s="3">
        <v>2859965.83</v>
      </c>
      <c r="CH217" s="6">
        <v>125</v>
      </c>
      <c r="CI217" s="2">
        <v>25818</v>
      </c>
      <c r="CJ217" s="1">
        <v>261412.5</v>
      </c>
      <c r="CK217" s="1">
        <v>130615.9</v>
      </c>
      <c r="CL217" s="1">
        <v>130586.8</v>
      </c>
      <c r="CM217" s="1">
        <v>26747</v>
      </c>
      <c r="CN217" s="2">
        <v>146614718</v>
      </c>
      <c r="CO217" s="2">
        <v>541</v>
      </c>
      <c r="CP217" s="4">
        <v>28460912</v>
      </c>
      <c r="CQ217" s="4">
        <v>105</v>
      </c>
      <c r="CR217" s="4">
        <v>14039899</v>
      </c>
      <c r="CS217" s="4">
        <v>104</v>
      </c>
      <c r="CT217" s="4">
        <v>14421018</v>
      </c>
      <c r="CU217" s="6">
        <v>107</v>
      </c>
      <c r="CV217" s="2" t="s">
        <v>23</v>
      </c>
      <c r="CW217" s="1" t="s">
        <v>23</v>
      </c>
      <c r="CX217" s="1" t="s">
        <v>24</v>
      </c>
      <c r="CY217" s="2" t="s">
        <v>25</v>
      </c>
      <c r="CZ217" s="2" t="s">
        <v>25</v>
      </c>
      <c r="DA217" s="3" t="s">
        <v>25</v>
      </c>
      <c r="DB217" s="6" t="s">
        <v>25</v>
      </c>
      <c r="DC217" s="2" t="s">
        <v>23</v>
      </c>
      <c r="DD217" s="1" t="s">
        <v>23</v>
      </c>
      <c r="DE217" s="1" t="s">
        <v>24</v>
      </c>
      <c r="DF217" s="2" t="s">
        <v>25</v>
      </c>
      <c r="DG217" s="2" t="s">
        <v>25</v>
      </c>
      <c r="DH217" s="3" t="s">
        <v>25</v>
      </c>
      <c r="DI217" s="6" t="s">
        <v>25</v>
      </c>
      <c r="DJ217" s="2" t="s">
        <v>23</v>
      </c>
      <c r="DK217" s="1" t="s">
        <v>23</v>
      </c>
      <c r="DL217" s="1" t="s">
        <v>24</v>
      </c>
      <c r="DM217" s="2" t="s">
        <v>25</v>
      </c>
      <c r="DN217" s="2" t="s">
        <v>25</v>
      </c>
      <c r="DO217" s="3" t="s">
        <v>25</v>
      </c>
      <c r="DP217" s="6" t="s">
        <v>25</v>
      </c>
      <c r="DQ217" s="2" t="s">
        <v>23</v>
      </c>
      <c r="DR217" s="1" t="s">
        <v>23</v>
      </c>
      <c r="DS217" s="1" t="s">
        <v>24</v>
      </c>
      <c r="DT217" s="2" t="s">
        <v>25</v>
      </c>
      <c r="DU217" s="2" t="s">
        <v>25</v>
      </c>
      <c r="DV217" s="3" t="s">
        <v>25</v>
      </c>
      <c r="DW217" s="6" t="s">
        <v>25</v>
      </c>
      <c r="DX217" s="2" t="s">
        <v>23</v>
      </c>
      <c r="DY217" s="1" t="s">
        <v>23</v>
      </c>
      <c r="DZ217" s="1" t="s">
        <v>24</v>
      </c>
      <c r="EA217" s="2" t="s">
        <v>25</v>
      </c>
      <c r="EB217" s="2" t="s">
        <v>25</v>
      </c>
      <c r="EC217" s="3" t="s">
        <v>25</v>
      </c>
      <c r="ED217" s="6" t="s">
        <v>25</v>
      </c>
      <c r="EE217" s="2" t="s">
        <v>23</v>
      </c>
      <c r="EF217" s="1" t="s">
        <v>23</v>
      </c>
      <c r="EG217" s="1" t="s">
        <v>24</v>
      </c>
      <c r="EH217" s="2" t="s">
        <v>25</v>
      </c>
      <c r="EI217" s="2" t="s">
        <v>25</v>
      </c>
      <c r="EJ217" s="3" t="s">
        <v>25</v>
      </c>
      <c r="EK217" s="6" t="s">
        <v>25</v>
      </c>
      <c r="EL217" s="2" t="s">
        <v>23</v>
      </c>
      <c r="EM217" s="1" t="s">
        <v>23</v>
      </c>
      <c r="EN217" s="1" t="s">
        <v>24</v>
      </c>
      <c r="EO217" s="2" t="s">
        <v>25</v>
      </c>
      <c r="EP217" s="2" t="s">
        <v>25</v>
      </c>
      <c r="EQ217" s="3" t="s">
        <v>25</v>
      </c>
      <c r="ER217" s="6" t="s">
        <v>25</v>
      </c>
      <c r="ES217" s="2" t="s">
        <v>23</v>
      </c>
      <c r="ET217" s="1" t="s">
        <v>23</v>
      </c>
      <c r="EU217" s="1" t="s">
        <v>24</v>
      </c>
      <c r="EV217" s="2" t="s">
        <v>25</v>
      </c>
      <c r="EW217" s="2" t="s">
        <v>25</v>
      </c>
      <c r="EX217" s="3" t="s">
        <v>25</v>
      </c>
      <c r="EY217" s="6" t="s">
        <v>25</v>
      </c>
      <c r="EZ217" s="2" t="s">
        <v>23</v>
      </c>
      <c r="FA217" s="1" t="s">
        <v>23</v>
      </c>
      <c r="FB217" s="1" t="s">
        <v>24</v>
      </c>
      <c r="FC217" s="2" t="s">
        <v>25</v>
      </c>
      <c r="FD217" s="2" t="s">
        <v>25</v>
      </c>
      <c r="FE217" s="3" t="s">
        <v>25</v>
      </c>
      <c r="FF217" s="6" t="s">
        <v>25</v>
      </c>
      <c r="FG217" s="2" t="s">
        <v>23</v>
      </c>
      <c r="FH217" s="1" t="s">
        <v>23</v>
      </c>
      <c r="FI217" s="1" t="s">
        <v>24</v>
      </c>
      <c r="FJ217" s="2" t="s">
        <v>25</v>
      </c>
      <c r="FK217" s="2" t="s">
        <v>25</v>
      </c>
      <c r="FL217" s="3" t="s">
        <v>25</v>
      </c>
      <c r="FM217" s="6" t="s">
        <v>25</v>
      </c>
      <c r="FN217" s="2" t="s">
        <v>23</v>
      </c>
      <c r="FO217" s="1" t="s">
        <v>23</v>
      </c>
      <c r="FP217" s="1" t="s">
        <v>24</v>
      </c>
      <c r="FQ217" s="2" t="s">
        <v>25</v>
      </c>
      <c r="FR217" s="2" t="s">
        <v>25</v>
      </c>
      <c r="FS217" s="3" t="s">
        <v>25</v>
      </c>
      <c r="FT217" s="6" t="s">
        <v>25</v>
      </c>
      <c r="FU217" s="2" t="s">
        <v>23</v>
      </c>
      <c r="FV217" s="1" t="s">
        <v>23</v>
      </c>
      <c r="FW217" s="1" t="s">
        <v>24</v>
      </c>
      <c r="FX217" s="2" t="s">
        <v>25</v>
      </c>
      <c r="FY217" s="2" t="s">
        <v>25</v>
      </c>
      <c r="FZ217" s="3" t="s">
        <v>25</v>
      </c>
      <c r="GA217" s="6" t="s">
        <v>25</v>
      </c>
      <c r="GB217" s="2" t="s">
        <v>26</v>
      </c>
      <c r="GC217" s="1" t="s">
        <v>23</v>
      </c>
      <c r="GD217" s="1" t="s">
        <v>23</v>
      </c>
      <c r="GE217" s="1" t="s">
        <v>23</v>
      </c>
      <c r="GF217" s="1" t="s">
        <v>23</v>
      </c>
      <c r="GG217" s="2" t="s">
        <v>25</v>
      </c>
      <c r="GH217" s="2" t="s">
        <v>25</v>
      </c>
      <c r="GI217" s="4" t="s">
        <v>25</v>
      </c>
      <c r="GJ217" s="4" t="s">
        <v>25</v>
      </c>
      <c r="GK217" s="4" t="s">
        <v>25</v>
      </c>
      <c r="GL217" s="4" t="s">
        <v>25</v>
      </c>
      <c r="GM217" s="4" t="s">
        <v>25</v>
      </c>
      <c r="GN217" s="6" t="s">
        <v>25</v>
      </c>
    </row>
    <row r="218" spans="1:196" x14ac:dyDescent="0.2">
      <c r="A218" s="1" t="s">
        <v>230</v>
      </c>
      <c r="B218" s="5" t="s">
        <v>231</v>
      </c>
      <c r="C218" s="2">
        <v>17522</v>
      </c>
      <c r="D218" s="1">
        <v>17260.099999999999</v>
      </c>
      <c r="E218" s="1">
        <v>18183</v>
      </c>
      <c r="F218" s="2">
        <v>9896648</v>
      </c>
      <c r="G218" s="2">
        <v>553</v>
      </c>
      <c r="H218" s="3">
        <v>1670634.52</v>
      </c>
      <c r="I218" s="6">
        <v>93</v>
      </c>
      <c r="J218" s="2">
        <v>17525</v>
      </c>
      <c r="K218" s="1">
        <v>17275.099999999999</v>
      </c>
      <c r="L218" s="1">
        <v>18186</v>
      </c>
      <c r="M218" s="2">
        <v>8807800</v>
      </c>
      <c r="N218" s="2">
        <v>491</v>
      </c>
      <c r="O218" s="3">
        <v>1417648.37</v>
      </c>
      <c r="P218" s="6">
        <v>79</v>
      </c>
      <c r="Q218" s="2">
        <v>17539</v>
      </c>
      <c r="R218" s="1">
        <v>17265.169999999998</v>
      </c>
      <c r="S218" s="1">
        <v>18200</v>
      </c>
      <c r="T218" s="2">
        <v>7190483</v>
      </c>
      <c r="U218" s="2">
        <v>401</v>
      </c>
      <c r="V218" s="3">
        <v>1132674.58</v>
      </c>
      <c r="W218" s="6">
        <v>63</v>
      </c>
      <c r="X218" s="2">
        <v>17534</v>
      </c>
      <c r="Y218" s="1">
        <v>17281.2</v>
      </c>
      <c r="Z218" s="1">
        <v>18195</v>
      </c>
      <c r="AA218" s="2">
        <v>7103688</v>
      </c>
      <c r="AB218" s="2">
        <v>396</v>
      </c>
      <c r="AC218" s="3">
        <v>1118449.93</v>
      </c>
      <c r="AD218" s="6">
        <v>62</v>
      </c>
      <c r="AE218" s="2">
        <v>17559</v>
      </c>
      <c r="AF218" s="1">
        <v>17297.55</v>
      </c>
      <c r="AG218" s="1">
        <v>18220</v>
      </c>
      <c r="AH218" s="2">
        <v>7297609</v>
      </c>
      <c r="AI218" s="2">
        <v>407</v>
      </c>
      <c r="AJ218" s="3">
        <v>1228561.8700000001</v>
      </c>
      <c r="AK218" s="6">
        <v>68</v>
      </c>
      <c r="AL218" s="2">
        <v>17575</v>
      </c>
      <c r="AM218" s="1">
        <v>17273.490000000002</v>
      </c>
      <c r="AN218" s="1">
        <v>18236</v>
      </c>
      <c r="AO218" s="2">
        <v>7924340</v>
      </c>
      <c r="AP218" s="2">
        <v>442</v>
      </c>
      <c r="AQ218" s="3">
        <v>1415827.98</v>
      </c>
      <c r="AR218" s="6">
        <v>79</v>
      </c>
      <c r="AS218" s="2">
        <v>17559</v>
      </c>
      <c r="AT218" s="1">
        <v>17272.86</v>
      </c>
      <c r="AU218" s="1">
        <v>18220</v>
      </c>
      <c r="AV218" s="2">
        <v>8464928</v>
      </c>
      <c r="AW218" s="2">
        <v>472</v>
      </c>
      <c r="AX218" s="3">
        <v>1559385.63</v>
      </c>
      <c r="AY218" s="6">
        <v>87</v>
      </c>
      <c r="AZ218" s="2">
        <v>17528</v>
      </c>
      <c r="BA218" s="1">
        <v>17261.37</v>
      </c>
      <c r="BB218" s="1">
        <v>18189</v>
      </c>
      <c r="BC218" s="2">
        <v>7909931</v>
      </c>
      <c r="BD218" s="2">
        <v>442</v>
      </c>
      <c r="BE218" s="3">
        <v>1417158.06</v>
      </c>
      <c r="BF218" s="6">
        <v>79</v>
      </c>
      <c r="BG218" s="2">
        <v>17503</v>
      </c>
      <c r="BH218" s="1">
        <v>17261.97</v>
      </c>
      <c r="BI218" s="1">
        <v>18162</v>
      </c>
      <c r="BJ218" s="2">
        <v>7888798</v>
      </c>
      <c r="BK218" s="2">
        <v>440</v>
      </c>
      <c r="BL218" s="3">
        <v>1386503.39</v>
      </c>
      <c r="BM218" s="6">
        <v>77</v>
      </c>
      <c r="BN218" s="2">
        <v>17530</v>
      </c>
      <c r="BO218" s="1">
        <v>17269.46</v>
      </c>
      <c r="BP218" s="1">
        <v>18190</v>
      </c>
      <c r="BQ218" s="2">
        <v>6854358</v>
      </c>
      <c r="BR218" s="2">
        <v>383</v>
      </c>
      <c r="BS218" s="3">
        <v>1141187.22</v>
      </c>
      <c r="BT218" s="6">
        <v>64</v>
      </c>
      <c r="BU218" s="2">
        <v>17541</v>
      </c>
      <c r="BV218" s="1">
        <v>17284.740000000002</v>
      </c>
      <c r="BW218" s="1">
        <v>18198</v>
      </c>
      <c r="BX218" s="2">
        <v>8088038</v>
      </c>
      <c r="BY218" s="2">
        <v>451</v>
      </c>
      <c r="BZ218" s="3">
        <v>1326116.32</v>
      </c>
      <c r="CA218" s="6">
        <v>74</v>
      </c>
      <c r="CB218" s="2">
        <v>17503</v>
      </c>
      <c r="CC218" s="1">
        <v>17290.419999999998</v>
      </c>
      <c r="CD218" s="1">
        <v>18161</v>
      </c>
      <c r="CE218" s="2">
        <v>9850652</v>
      </c>
      <c r="CF218" s="2">
        <v>549</v>
      </c>
      <c r="CG218" s="3">
        <v>1704623.75</v>
      </c>
      <c r="CH218" s="6">
        <v>95</v>
      </c>
      <c r="CI218" s="2">
        <v>22197</v>
      </c>
      <c r="CJ218" s="1">
        <v>207292.9</v>
      </c>
      <c r="CK218" s="1">
        <v>103518.3</v>
      </c>
      <c r="CL218" s="1">
        <v>103401.7</v>
      </c>
      <c r="CM218" s="1">
        <v>22865</v>
      </c>
      <c r="CN218" s="2">
        <v>97277270</v>
      </c>
      <c r="CO218" s="2">
        <v>456</v>
      </c>
      <c r="CP218" s="4">
        <v>16518680</v>
      </c>
      <c r="CQ218" s="4">
        <v>77</v>
      </c>
      <c r="CR218" s="4">
        <v>8278014</v>
      </c>
      <c r="CS218" s="4">
        <v>78</v>
      </c>
      <c r="CT218" s="4">
        <v>8239457</v>
      </c>
      <c r="CU218" s="6">
        <v>77</v>
      </c>
      <c r="CV218" s="2">
        <v>13923</v>
      </c>
      <c r="CW218" s="1">
        <v>13787.2</v>
      </c>
      <c r="CX218" s="1">
        <v>19179</v>
      </c>
      <c r="CY218" s="2">
        <v>1202609</v>
      </c>
      <c r="CZ218" s="2">
        <v>63</v>
      </c>
      <c r="DA218" s="3">
        <v>1131231.33</v>
      </c>
      <c r="DB218" s="6">
        <v>60</v>
      </c>
      <c r="DC218" s="2">
        <v>13916</v>
      </c>
      <c r="DD218" s="1">
        <v>13806.95</v>
      </c>
      <c r="DE218" s="1">
        <v>19153</v>
      </c>
      <c r="DF218" s="2">
        <v>958045</v>
      </c>
      <c r="DG218" s="2">
        <v>50</v>
      </c>
      <c r="DH218" s="3">
        <v>893243.64</v>
      </c>
      <c r="DI218" s="6">
        <v>47</v>
      </c>
      <c r="DJ218" s="2">
        <v>13935</v>
      </c>
      <c r="DK218" s="1">
        <v>13800.6</v>
      </c>
      <c r="DL218" s="1">
        <v>19172</v>
      </c>
      <c r="DM218" s="2">
        <v>552982</v>
      </c>
      <c r="DN218" s="2">
        <v>29</v>
      </c>
      <c r="DO218" s="3">
        <v>504291.22</v>
      </c>
      <c r="DP218" s="6">
        <v>27</v>
      </c>
      <c r="DQ218" s="2">
        <v>13930</v>
      </c>
      <c r="DR218" s="1">
        <v>13807.48</v>
      </c>
      <c r="DS218" s="1">
        <v>19164</v>
      </c>
      <c r="DT218" s="2">
        <v>375365</v>
      </c>
      <c r="DU218" s="2">
        <v>20</v>
      </c>
      <c r="DV218" s="3">
        <v>392076.86</v>
      </c>
      <c r="DW218" s="6">
        <v>21</v>
      </c>
      <c r="DX218" s="2">
        <v>13953</v>
      </c>
      <c r="DY218" s="1">
        <v>13828.9</v>
      </c>
      <c r="DZ218" s="1">
        <v>19200</v>
      </c>
      <c r="EA218" s="2">
        <v>308195</v>
      </c>
      <c r="EB218" s="2">
        <v>16</v>
      </c>
      <c r="EC218" s="3">
        <v>332378.49</v>
      </c>
      <c r="ED218" s="6">
        <v>17</v>
      </c>
      <c r="EE218" s="2">
        <v>13971</v>
      </c>
      <c r="EF218" s="1">
        <v>13807.22</v>
      </c>
      <c r="EG218" s="1">
        <v>19328</v>
      </c>
      <c r="EH218" s="2">
        <v>261444</v>
      </c>
      <c r="EI218" s="2">
        <v>14</v>
      </c>
      <c r="EJ218" s="3">
        <v>267854.09999999998</v>
      </c>
      <c r="EK218" s="6">
        <v>14</v>
      </c>
      <c r="EL218" s="2">
        <v>13940</v>
      </c>
      <c r="EM218" s="1">
        <v>13809.53</v>
      </c>
      <c r="EN218" s="1">
        <v>19186</v>
      </c>
      <c r="EO218" s="2">
        <v>233772</v>
      </c>
      <c r="EP218" s="2">
        <v>12</v>
      </c>
      <c r="EQ218" s="3">
        <v>230113.99</v>
      </c>
      <c r="ER218" s="6">
        <v>12</v>
      </c>
      <c r="ES218" s="2">
        <v>13927</v>
      </c>
      <c r="ET218" s="1">
        <v>13798.47</v>
      </c>
      <c r="EU218" s="1">
        <v>19167</v>
      </c>
      <c r="EV218" s="2">
        <v>234641</v>
      </c>
      <c r="EW218" s="2">
        <v>12</v>
      </c>
      <c r="EX218" s="3">
        <v>228085.11</v>
      </c>
      <c r="EY218" s="6">
        <v>12</v>
      </c>
      <c r="EZ218" s="2">
        <v>13925</v>
      </c>
      <c r="FA218" s="1">
        <v>13785.94</v>
      </c>
      <c r="FB218" s="1">
        <v>19167</v>
      </c>
      <c r="FC218" s="2">
        <v>256076</v>
      </c>
      <c r="FD218" s="2">
        <v>13</v>
      </c>
      <c r="FE218" s="3">
        <v>245136.79</v>
      </c>
      <c r="FF218" s="6">
        <v>13</v>
      </c>
      <c r="FG218" s="2">
        <v>13942</v>
      </c>
      <c r="FH218" s="1">
        <v>13796.83</v>
      </c>
      <c r="FI218" s="1">
        <v>19196</v>
      </c>
      <c r="FJ218" s="2">
        <v>342835</v>
      </c>
      <c r="FK218" s="2">
        <v>18</v>
      </c>
      <c r="FL218" s="3">
        <v>341749.09</v>
      </c>
      <c r="FM218" s="6">
        <v>18</v>
      </c>
      <c r="FN218" s="2">
        <v>13956</v>
      </c>
      <c r="FO218" s="1">
        <v>13834.48</v>
      </c>
      <c r="FP218" s="1">
        <v>19195</v>
      </c>
      <c r="FQ218" s="2">
        <v>651970</v>
      </c>
      <c r="FR218" s="2">
        <v>34</v>
      </c>
      <c r="FS218" s="3">
        <v>656659.09</v>
      </c>
      <c r="FT218" s="6">
        <v>35</v>
      </c>
      <c r="FU218" s="2">
        <v>13933</v>
      </c>
      <c r="FV218" s="1">
        <v>13831.25</v>
      </c>
      <c r="FW218" s="1">
        <v>19175</v>
      </c>
      <c r="FX218" s="2">
        <v>1114362</v>
      </c>
      <c r="FY218" s="2">
        <v>59</v>
      </c>
      <c r="FZ218" s="3">
        <v>1157670.7</v>
      </c>
      <c r="GA218" s="6">
        <v>61</v>
      </c>
      <c r="GB218" s="2">
        <v>16449</v>
      </c>
      <c r="GC218" s="1">
        <v>165694.6</v>
      </c>
      <c r="GD218" s="1">
        <v>96231.39</v>
      </c>
      <c r="GE218" s="1">
        <v>68933.81</v>
      </c>
      <c r="GF218" s="1">
        <v>21903</v>
      </c>
      <c r="GG218" s="2">
        <v>6492296</v>
      </c>
      <c r="GH218" s="2">
        <v>29</v>
      </c>
      <c r="GI218" s="4">
        <v>6380417</v>
      </c>
      <c r="GJ218" s="4">
        <v>29</v>
      </c>
      <c r="GK218" s="4">
        <v>2086073</v>
      </c>
      <c r="GL218" s="4">
        <v>16</v>
      </c>
      <c r="GM218" s="4">
        <v>4294212</v>
      </c>
      <c r="GN218" s="6">
        <v>47</v>
      </c>
    </row>
    <row r="219" spans="1:196" x14ac:dyDescent="0.2">
      <c r="A219" s="1" t="s">
        <v>230</v>
      </c>
      <c r="B219" s="5" t="s">
        <v>232</v>
      </c>
      <c r="C219" s="2">
        <v>21368</v>
      </c>
      <c r="D219" s="1">
        <v>21116.25</v>
      </c>
      <c r="E219" s="1">
        <v>21452</v>
      </c>
      <c r="F219" s="2">
        <v>12869998</v>
      </c>
      <c r="G219" s="2">
        <v>607</v>
      </c>
      <c r="H219" s="3">
        <v>2265374.44</v>
      </c>
      <c r="I219" s="6">
        <v>107</v>
      </c>
      <c r="J219" s="2">
        <v>21398</v>
      </c>
      <c r="K219" s="1">
        <v>21114.38</v>
      </c>
      <c r="L219" s="1">
        <v>21482</v>
      </c>
      <c r="M219" s="2">
        <v>11267999</v>
      </c>
      <c r="N219" s="2">
        <v>532</v>
      </c>
      <c r="O219" s="3">
        <v>1889780.4</v>
      </c>
      <c r="P219" s="6">
        <v>89</v>
      </c>
      <c r="Q219" s="2">
        <v>21396</v>
      </c>
      <c r="R219" s="1">
        <v>21114.240000000002</v>
      </c>
      <c r="S219" s="1">
        <v>21480</v>
      </c>
      <c r="T219" s="2">
        <v>9305408</v>
      </c>
      <c r="U219" s="2">
        <v>439</v>
      </c>
      <c r="V219" s="3">
        <v>1503652.42</v>
      </c>
      <c r="W219" s="6">
        <v>71</v>
      </c>
      <c r="X219" s="2">
        <v>21468</v>
      </c>
      <c r="Y219" s="1">
        <v>21120.23</v>
      </c>
      <c r="Z219" s="1">
        <v>21553</v>
      </c>
      <c r="AA219" s="2">
        <v>9032037</v>
      </c>
      <c r="AB219" s="2">
        <v>426</v>
      </c>
      <c r="AC219" s="3">
        <v>1434379.8</v>
      </c>
      <c r="AD219" s="6">
        <v>68</v>
      </c>
      <c r="AE219" s="2">
        <v>21430</v>
      </c>
      <c r="AF219" s="1">
        <v>21116.36</v>
      </c>
      <c r="AG219" s="1">
        <v>21514</v>
      </c>
      <c r="AH219" s="2">
        <v>8647541</v>
      </c>
      <c r="AI219" s="2">
        <v>408</v>
      </c>
      <c r="AJ219" s="3">
        <v>1471619.07</v>
      </c>
      <c r="AK219" s="6">
        <v>69</v>
      </c>
      <c r="AL219" s="2">
        <v>21492</v>
      </c>
      <c r="AM219" s="1">
        <v>21108.39</v>
      </c>
      <c r="AN219" s="1">
        <v>21576</v>
      </c>
      <c r="AO219" s="2">
        <v>8979546</v>
      </c>
      <c r="AP219" s="2">
        <v>424</v>
      </c>
      <c r="AQ219" s="3">
        <v>1578447.16</v>
      </c>
      <c r="AR219" s="6">
        <v>74</v>
      </c>
      <c r="AS219" s="2">
        <v>21567</v>
      </c>
      <c r="AT219" s="1">
        <v>21111.11</v>
      </c>
      <c r="AU219" s="1">
        <v>21651</v>
      </c>
      <c r="AV219" s="2">
        <v>10445601</v>
      </c>
      <c r="AW219" s="2">
        <v>493</v>
      </c>
      <c r="AX219" s="3">
        <v>1961483.55</v>
      </c>
      <c r="AY219" s="6">
        <v>93</v>
      </c>
      <c r="AZ219" s="2">
        <v>21499</v>
      </c>
      <c r="BA219" s="1">
        <v>21080.66</v>
      </c>
      <c r="BB219" s="1">
        <v>21583</v>
      </c>
      <c r="BC219" s="2">
        <v>8976433</v>
      </c>
      <c r="BD219" s="2">
        <v>424</v>
      </c>
      <c r="BE219" s="3">
        <v>1589251.23</v>
      </c>
      <c r="BF219" s="6">
        <v>75</v>
      </c>
      <c r="BG219" s="2">
        <v>21463</v>
      </c>
      <c r="BH219" s="1">
        <v>21099.83</v>
      </c>
      <c r="BI219" s="1">
        <v>21547</v>
      </c>
      <c r="BJ219" s="2">
        <v>9622098</v>
      </c>
      <c r="BK219" s="2">
        <v>454</v>
      </c>
      <c r="BL219" s="3">
        <v>1711688.82</v>
      </c>
      <c r="BM219" s="6">
        <v>81</v>
      </c>
      <c r="BN219" s="2">
        <v>21412</v>
      </c>
      <c r="BO219" s="1">
        <v>21099.84</v>
      </c>
      <c r="BP219" s="1">
        <v>21496</v>
      </c>
      <c r="BQ219" s="2">
        <v>8548632</v>
      </c>
      <c r="BR219" s="2">
        <v>404</v>
      </c>
      <c r="BS219" s="3">
        <v>1453554.09</v>
      </c>
      <c r="BT219" s="6">
        <v>69</v>
      </c>
      <c r="BU219" s="2">
        <v>21415</v>
      </c>
      <c r="BV219" s="1">
        <v>21115.84</v>
      </c>
      <c r="BW219" s="1">
        <v>21499</v>
      </c>
      <c r="BX219" s="2">
        <v>9681018</v>
      </c>
      <c r="BY219" s="2">
        <v>457</v>
      </c>
      <c r="BZ219" s="3">
        <v>1610324.6</v>
      </c>
      <c r="CA219" s="6">
        <v>76</v>
      </c>
      <c r="CB219" s="2">
        <v>21395</v>
      </c>
      <c r="CC219" s="1">
        <v>21134.26</v>
      </c>
      <c r="CD219" s="1">
        <v>21479</v>
      </c>
      <c r="CE219" s="2">
        <v>11938266</v>
      </c>
      <c r="CF219" s="2">
        <v>563</v>
      </c>
      <c r="CG219" s="3">
        <v>2093841.89</v>
      </c>
      <c r="CH219" s="6">
        <v>99</v>
      </c>
      <c r="CI219" s="2">
        <v>26843</v>
      </c>
      <c r="CJ219" s="1">
        <v>253330.7</v>
      </c>
      <c r="CK219" s="1">
        <v>126559.4</v>
      </c>
      <c r="CL219" s="1">
        <v>126728.1</v>
      </c>
      <c r="CM219" s="1">
        <v>26931</v>
      </c>
      <c r="CN219" s="2">
        <v>119314587</v>
      </c>
      <c r="CO219" s="2">
        <v>469</v>
      </c>
      <c r="CP219" s="4">
        <v>20563292</v>
      </c>
      <c r="CQ219" s="4">
        <v>81</v>
      </c>
      <c r="CR219" s="4">
        <v>10002306</v>
      </c>
      <c r="CS219" s="4">
        <v>79</v>
      </c>
      <c r="CT219" s="4">
        <v>10556171</v>
      </c>
      <c r="CU219" s="6">
        <v>83</v>
      </c>
      <c r="CV219" s="2">
        <v>18055</v>
      </c>
      <c r="CW219" s="1">
        <v>17967.580000000002</v>
      </c>
      <c r="CX219" s="1">
        <v>21078</v>
      </c>
      <c r="CY219" s="2">
        <v>1915806</v>
      </c>
      <c r="CZ219" s="2">
        <v>91</v>
      </c>
      <c r="DA219" s="3">
        <v>1977232.03</v>
      </c>
      <c r="DB219" s="6">
        <v>94</v>
      </c>
      <c r="DC219" s="2">
        <v>18087</v>
      </c>
      <c r="DD219" s="1">
        <v>17935.400000000001</v>
      </c>
      <c r="DE219" s="1">
        <v>21110</v>
      </c>
      <c r="DF219" s="2">
        <v>1472747</v>
      </c>
      <c r="DG219" s="2">
        <v>70</v>
      </c>
      <c r="DH219" s="3">
        <v>1365092.47</v>
      </c>
      <c r="DI219" s="6">
        <v>65</v>
      </c>
      <c r="DJ219" s="2">
        <v>18083</v>
      </c>
      <c r="DK219" s="1">
        <v>17906.38</v>
      </c>
      <c r="DL219" s="1">
        <v>21112</v>
      </c>
      <c r="DM219" s="2">
        <v>906429</v>
      </c>
      <c r="DN219" s="2">
        <v>43</v>
      </c>
      <c r="DO219" s="3">
        <v>860282.8</v>
      </c>
      <c r="DP219" s="6">
        <v>41</v>
      </c>
      <c r="DQ219" s="2">
        <v>18118</v>
      </c>
      <c r="DR219" s="1">
        <v>17929.84</v>
      </c>
      <c r="DS219" s="1">
        <v>21141</v>
      </c>
      <c r="DT219" s="2">
        <v>587919</v>
      </c>
      <c r="DU219" s="2">
        <v>28</v>
      </c>
      <c r="DV219" s="3">
        <v>635091.53</v>
      </c>
      <c r="DW219" s="6">
        <v>30</v>
      </c>
      <c r="DX219" s="2">
        <v>18118</v>
      </c>
      <c r="DY219" s="1">
        <v>17923.38</v>
      </c>
      <c r="DZ219" s="1">
        <v>21143</v>
      </c>
      <c r="EA219" s="2">
        <v>403672</v>
      </c>
      <c r="EB219" s="2">
        <v>19</v>
      </c>
      <c r="EC219" s="3">
        <v>455435.92</v>
      </c>
      <c r="ED219" s="6">
        <v>22</v>
      </c>
      <c r="EE219" s="2">
        <v>18134</v>
      </c>
      <c r="EF219" s="1">
        <v>17910.59</v>
      </c>
      <c r="EG219" s="1">
        <v>21157</v>
      </c>
      <c r="EH219" s="2">
        <v>377302</v>
      </c>
      <c r="EI219" s="2">
        <v>18</v>
      </c>
      <c r="EJ219" s="3">
        <v>411313.9</v>
      </c>
      <c r="EK219" s="6">
        <v>20</v>
      </c>
      <c r="EL219" s="2">
        <v>18209</v>
      </c>
      <c r="EM219" s="1">
        <v>17916.830000000002</v>
      </c>
      <c r="EN219" s="1">
        <v>21235</v>
      </c>
      <c r="EO219" s="2">
        <v>316790</v>
      </c>
      <c r="EP219" s="2">
        <v>15</v>
      </c>
      <c r="EQ219" s="3">
        <v>329451.5</v>
      </c>
      <c r="ER219" s="6">
        <v>16</v>
      </c>
      <c r="ES219" s="2">
        <v>18156</v>
      </c>
      <c r="ET219" s="1">
        <v>17884.96</v>
      </c>
      <c r="EU219" s="1">
        <v>21182</v>
      </c>
      <c r="EV219" s="2">
        <v>309755</v>
      </c>
      <c r="EW219" s="2">
        <v>15</v>
      </c>
      <c r="EX219" s="3">
        <v>318184.01</v>
      </c>
      <c r="EY219" s="6">
        <v>15</v>
      </c>
      <c r="EZ219" s="2">
        <v>18103</v>
      </c>
      <c r="FA219" s="1">
        <v>17896.52</v>
      </c>
      <c r="FB219" s="1">
        <v>21124</v>
      </c>
      <c r="FC219" s="2">
        <v>332783</v>
      </c>
      <c r="FD219" s="2">
        <v>16</v>
      </c>
      <c r="FE219" s="3">
        <v>334784.68</v>
      </c>
      <c r="FF219" s="6">
        <v>16</v>
      </c>
      <c r="FG219" s="2">
        <v>18076</v>
      </c>
      <c r="FH219" s="1">
        <v>17895.939999999999</v>
      </c>
      <c r="FI219" s="1">
        <v>21097</v>
      </c>
      <c r="FJ219" s="2">
        <v>431964</v>
      </c>
      <c r="FK219" s="2">
        <v>21</v>
      </c>
      <c r="FL219" s="3">
        <v>446502.87</v>
      </c>
      <c r="FM219" s="6">
        <v>21</v>
      </c>
      <c r="FN219" s="2">
        <v>18074</v>
      </c>
      <c r="FO219" s="1">
        <v>17912.830000000002</v>
      </c>
      <c r="FP219" s="1">
        <v>21101</v>
      </c>
      <c r="FQ219" s="2">
        <v>785615</v>
      </c>
      <c r="FR219" s="2">
        <v>38</v>
      </c>
      <c r="FS219" s="3">
        <v>826396.53</v>
      </c>
      <c r="FT219" s="6">
        <v>40</v>
      </c>
      <c r="FU219" s="2">
        <v>18081</v>
      </c>
      <c r="FV219" s="1">
        <v>17930.54</v>
      </c>
      <c r="FW219" s="1">
        <v>21102</v>
      </c>
      <c r="FX219" s="2">
        <v>1609672</v>
      </c>
      <c r="FY219" s="2">
        <v>77</v>
      </c>
      <c r="FZ219" s="3">
        <v>1733631.97</v>
      </c>
      <c r="GA219" s="6">
        <v>83</v>
      </c>
      <c r="GB219" s="2">
        <v>21111</v>
      </c>
      <c r="GC219" s="1">
        <v>215010.4</v>
      </c>
      <c r="GD219" s="1">
        <v>124917.7</v>
      </c>
      <c r="GE219" s="1">
        <v>89770.26</v>
      </c>
      <c r="GF219" s="1">
        <v>24161</v>
      </c>
      <c r="GG219" s="2">
        <v>9450454</v>
      </c>
      <c r="GH219" s="2">
        <v>38</v>
      </c>
      <c r="GI219" s="4">
        <v>9693362</v>
      </c>
      <c r="GJ219" s="4">
        <v>39</v>
      </c>
      <c r="GK219" s="4">
        <v>3033575</v>
      </c>
      <c r="GL219" s="4">
        <v>21</v>
      </c>
      <c r="GM219" s="4">
        <v>6659768</v>
      </c>
      <c r="GN219" s="6">
        <v>65</v>
      </c>
    </row>
    <row r="220" spans="1:196" x14ac:dyDescent="0.2">
      <c r="A220" s="1" t="s">
        <v>230</v>
      </c>
      <c r="B220" s="5" t="s">
        <v>233</v>
      </c>
      <c r="C220" s="2">
        <v>15159</v>
      </c>
      <c r="D220" s="1">
        <v>15072.86</v>
      </c>
      <c r="E220" s="1">
        <v>15540</v>
      </c>
      <c r="F220" s="2">
        <v>9743655</v>
      </c>
      <c r="G220" s="2">
        <v>631</v>
      </c>
      <c r="H220" s="3">
        <v>1630478.18</v>
      </c>
      <c r="I220" s="6">
        <v>106</v>
      </c>
      <c r="J220" s="2">
        <v>15185</v>
      </c>
      <c r="K220" s="1">
        <v>15059.63</v>
      </c>
      <c r="L220" s="1">
        <v>15566</v>
      </c>
      <c r="M220" s="2">
        <v>8722780</v>
      </c>
      <c r="N220" s="2">
        <v>565</v>
      </c>
      <c r="O220" s="3">
        <v>1398837.28</v>
      </c>
      <c r="P220" s="6">
        <v>91</v>
      </c>
      <c r="Q220" s="2">
        <v>15192</v>
      </c>
      <c r="R220" s="1">
        <v>15092.32</v>
      </c>
      <c r="S220" s="1">
        <v>15573</v>
      </c>
      <c r="T220" s="2">
        <v>7557973</v>
      </c>
      <c r="U220" s="2">
        <v>489</v>
      </c>
      <c r="V220" s="3">
        <v>1179695.17</v>
      </c>
      <c r="W220" s="6">
        <v>76</v>
      </c>
      <c r="X220" s="2">
        <v>15238</v>
      </c>
      <c r="Y220" s="1">
        <v>15110.33</v>
      </c>
      <c r="Z220" s="1">
        <v>15619</v>
      </c>
      <c r="AA220" s="2">
        <v>7642283</v>
      </c>
      <c r="AB220" s="2">
        <v>493</v>
      </c>
      <c r="AC220" s="3">
        <v>1207933.02</v>
      </c>
      <c r="AD220" s="6">
        <v>78</v>
      </c>
      <c r="AE220" s="2">
        <v>15220</v>
      </c>
      <c r="AF220" s="1">
        <v>15128.02</v>
      </c>
      <c r="AG220" s="1">
        <v>15601</v>
      </c>
      <c r="AH220" s="2">
        <v>8008640</v>
      </c>
      <c r="AI220" s="2">
        <v>516</v>
      </c>
      <c r="AJ220" s="3">
        <v>1344968.34</v>
      </c>
      <c r="AK220" s="6">
        <v>87</v>
      </c>
      <c r="AL220" s="2">
        <v>15259</v>
      </c>
      <c r="AM220" s="1">
        <v>15116.15</v>
      </c>
      <c r="AN220" s="1">
        <v>15640</v>
      </c>
      <c r="AO220" s="2">
        <v>9245376</v>
      </c>
      <c r="AP220" s="2">
        <v>597</v>
      </c>
      <c r="AQ220" s="3">
        <v>1690805.39</v>
      </c>
      <c r="AR220" s="6">
        <v>109</v>
      </c>
      <c r="AS220" s="2">
        <v>15232</v>
      </c>
      <c r="AT220" s="1">
        <v>15108.3</v>
      </c>
      <c r="AU220" s="1">
        <v>15613</v>
      </c>
      <c r="AV220" s="2">
        <v>9170894</v>
      </c>
      <c r="AW220" s="2">
        <v>592</v>
      </c>
      <c r="AX220" s="3">
        <v>1669672.78</v>
      </c>
      <c r="AY220" s="6">
        <v>108</v>
      </c>
      <c r="AZ220" s="2">
        <v>15245</v>
      </c>
      <c r="BA220" s="1">
        <v>15135.88</v>
      </c>
      <c r="BB220" s="1">
        <v>15626</v>
      </c>
      <c r="BC220" s="2">
        <v>9298813</v>
      </c>
      <c r="BD220" s="2">
        <v>599</v>
      </c>
      <c r="BE220" s="3">
        <v>1703503.99</v>
      </c>
      <c r="BF220" s="6">
        <v>110</v>
      </c>
      <c r="BG220" s="2">
        <v>15271</v>
      </c>
      <c r="BH220" s="1">
        <v>15152.79</v>
      </c>
      <c r="BI220" s="1">
        <v>15652</v>
      </c>
      <c r="BJ220" s="2">
        <v>8783475</v>
      </c>
      <c r="BK220" s="2">
        <v>566</v>
      </c>
      <c r="BL220" s="3">
        <v>1570974.01</v>
      </c>
      <c r="BM220" s="6">
        <v>101</v>
      </c>
      <c r="BN220" s="2">
        <v>15307</v>
      </c>
      <c r="BO220" s="1">
        <v>15174.72</v>
      </c>
      <c r="BP220" s="1">
        <v>15688</v>
      </c>
      <c r="BQ220" s="2">
        <v>7520794</v>
      </c>
      <c r="BR220" s="2">
        <v>484</v>
      </c>
      <c r="BS220" s="3">
        <v>1238922.3</v>
      </c>
      <c r="BT220" s="6">
        <v>80</v>
      </c>
      <c r="BU220" s="2">
        <v>15314</v>
      </c>
      <c r="BV220" s="1">
        <v>15187.48</v>
      </c>
      <c r="BW220" s="1">
        <v>15695</v>
      </c>
      <c r="BX220" s="2">
        <v>8649642</v>
      </c>
      <c r="BY220" s="2">
        <v>556</v>
      </c>
      <c r="BZ220" s="3">
        <v>1435737.09</v>
      </c>
      <c r="CA220" s="6">
        <v>92</v>
      </c>
      <c r="CB220" s="2">
        <v>15291</v>
      </c>
      <c r="CC220" s="1">
        <v>15201.56</v>
      </c>
      <c r="CD220" s="1">
        <v>15672</v>
      </c>
      <c r="CE220" s="2">
        <v>9826287</v>
      </c>
      <c r="CF220" s="2">
        <v>631</v>
      </c>
      <c r="CG220" s="3">
        <v>1688941.31</v>
      </c>
      <c r="CH220" s="6">
        <v>108</v>
      </c>
      <c r="CI220" s="2">
        <v>18458</v>
      </c>
      <c r="CJ220" s="1">
        <v>181539.7</v>
      </c>
      <c r="CK220" s="1">
        <v>90636.42</v>
      </c>
      <c r="CL220" s="1">
        <v>90784.88</v>
      </c>
      <c r="CM220" s="1">
        <v>18840</v>
      </c>
      <c r="CN220" s="2">
        <v>104170619</v>
      </c>
      <c r="CO220" s="2">
        <v>562</v>
      </c>
      <c r="CP220" s="4">
        <v>17760389</v>
      </c>
      <c r="CQ220" s="4">
        <v>96</v>
      </c>
      <c r="CR220" s="4">
        <v>9348914</v>
      </c>
      <c r="CS220" s="4">
        <v>101</v>
      </c>
      <c r="CT220" s="4">
        <v>8410856</v>
      </c>
      <c r="CU220" s="6">
        <v>91</v>
      </c>
      <c r="CV220" s="2">
        <v>13851</v>
      </c>
      <c r="CW220" s="1">
        <v>13789.19</v>
      </c>
      <c r="CX220" s="1">
        <v>15152</v>
      </c>
      <c r="CY220" s="2">
        <v>1235381</v>
      </c>
      <c r="CZ220" s="2">
        <v>82</v>
      </c>
      <c r="DA220" s="3">
        <v>1128014.18</v>
      </c>
      <c r="DB220" s="6">
        <v>75</v>
      </c>
      <c r="DC220" s="2">
        <v>13863</v>
      </c>
      <c r="DD220" s="1">
        <v>13782.66</v>
      </c>
      <c r="DE220" s="1">
        <v>15164</v>
      </c>
      <c r="DF220" s="2">
        <v>972564</v>
      </c>
      <c r="DG220" s="2">
        <v>65</v>
      </c>
      <c r="DH220" s="3">
        <v>880423.96</v>
      </c>
      <c r="DI220" s="6">
        <v>58</v>
      </c>
      <c r="DJ220" s="2">
        <v>13883</v>
      </c>
      <c r="DK220" s="1">
        <v>13812.12</v>
      </c>
      <c r="DL220" s="1">
        <v>15184</v>
      </c>
      <c r="DM220" s="2">
        <v>575317</v>
      </c>
      <c r="DN220" s="2">
        <v>38</v>
      </c>
      <c r="DO220" s="3">
        <v>523540.16</v>
      </c>
      <c r="DP220" s="6">
        <v>35</v>
      </c>
      <c r="DQ220" s="2">
        <v>13913</v>
      </c>
      <c r="DR220" s="1">
        <v>13815.76</v>
      </c>
      <c r="DS220" s="1">
        <v>15214</v>
      </c>
      <c r="DT220" s="2">
        <v>386953</v>
      </c>
      <c r="DU220" s="2">
        <v>26</v>
      </c>
      <c r="DV220" s="3">
        <v>385694.77</v>
      </c>
      <c r="DW220" s="6">
        <v>26</v>
      </c>
      <c r="DX220" s="2">
        <v>13915</v>
      </c>
      <c r="DY220" s="1">
        <v>13847.49</v>
      </c>
      <c r="DZ220" s="1">
        <v>15216</v>
      </c>
      <c r="EA220" s="2">
        <v>322656</v>
      </c>
      <c r="EB220" s="2">
        <v>21</v>
      </c>
      <c r="EC220" s="3">
        <v>332093.78000000003</v>
      </c>
      <c r="ED220" s="6">
        <v>22</v>
      </c>
      <c r="EE220" s="2">
        <v>13944</v>
      </c>
      <c r="EF220" s="1">
        <v>13838.06</v>
      </c>
      <c r="EG220" s="1">
        <v>15245</v>
      </c>
      <c r="EH220" s="2">
        <v>291470</v>
      </c>
      <c r="EI220" s="2">
        <v>19</v>
      </c>
      <c r="EJ220" s="3">
        <v>288982.34999999998</v>
      </c>
      <c r="EK220" s="6">
        <v>19</v>
      </c>
      <c r="EL220" s="2">
        <v>13932</v>
      </c>
      <c r="EM220" s="1">
        <v>13856.11</v>
      </c>
      <c r="EN220" s="1">
        <v>15233</v>
      </c>
      <c r="EO220" s="2">
        <v>269273</v>
      </c>
      <c r="EP220" s="2">
        <v>18</v>
      </c>
      <c r="EQ220" s="3">
        <v>256743.83</v>
      </c>
      <c r="ER220" s="6">
        <v>17</v>
      </c>
      <c r="ES220" s="2">
        <v>13937</v>
      </c>
      <c r="ET220" s="1">
        <v>13863.99</v>
      </c>
      <c r="EU220" s="1">
        <v>15238</v>
      </c>
      <c r="EV220" s="2">
        <v>265938</v>
      </c>
      <c r="EW220" s="2">
        <v>18</v>
      </c>
      <c r="EX220" s="3">
        <v>248631.87</v>
      </c>
      <c r="EY220" s="6">
        <v>16</v>
      </c>
      <c r="EZ220" s="2">
        <v>13957</v>
      </c>
      <c r="FA220" s="1">
        <v>13871.53</v>
      </c>
      <c r="FB220" s="1">
        <v>15258</v>
      </c>
      <c r="FC220" s="2">
        <v>276962</v>
      </c>
      <c r="FD220" s="2">
        <v>18</v>
      </c>
      <c r="FE220" s="3">
        <v>254542.83</v>
      </c>
      <c r="FF220" s="6">
        <v>17</v>
      </c>
      <c r="FG220" s="2">
        <v>13967</v>
      </c>
      <c r="FH220" s="1">
        <v>13877.76</v>
      </c>
      <c r="FI220" s="1">
        <v>15268</v>
      </c>
      <c r="FJ220" s="2">
        <v>364568</v>
      </c>
      <c r="FK220" s="2">
        <v>24</v>
      </c>
      <c r="FL220" s="3">
        <v>348035.1</v>
      </c>
      <c r="FM220" s="6">
        <v>23</v>
      </c>
      <c r="FN220" s="2">
        <v>13991</v>
      </c>
      <c r="FO220" s="1">
        <v>13903.15</v>
      </c>
      <c r="FP220" s="1">
        <v>15292</v>
      </c>
      <c r="FQ220" s="2">
        <v>708994</v>
      </c>
      <c r="FR220" s="2">
        <v>47</v>
      </c>
      <c r="FS220" s="3">
        <v>691295.03</v>
      </c>
      <c r="FT220" s="6">
        <v>45</v>
      </c>
      <c r="FU220" s="2">
        <v>13977</v>
      </c>
      <c r="FV220" s="1">
        <v>13909.76</v>
      </c>
      <c r="FW220" s="1">
        <v>15278</v>
      </c>
      <c r="FX220" s="2">
        <v>1109542</v>
      </c>
      <c r="FY220" s="2">
        <v>73</v>
      </c>
      <c r="FZ220" s="3">
        <v>1117177.6399999999</v>
      </c>
      <c r="GA220" s="6">
        <v>73</v>
      </c>
      <c r="GB220" s="2">
        <v>16012</v>
      </c>
      <c r="GC220" s="1">
        <v>166167.4</v>
      </c>
      <c r="GD220" s="1">
        <v>96555.16</v>
      </c>
      <c r="GE220" s="1">
        <v>69306.289999999994</v>
      </c>
      <c r="GF220" s="1">
        <v>17319</v>
      </c>
      <c r="GG220" s="2">
        <v>6779618</v>
      </c>
      <c r="GH220" s="2">
        <v>38</v>
      </c>
      <c r="GI220" s="4">
        <v>6455091</v>
      </c>
      <c r="GJ220" s="4">
        <v>36</v>
      </c>
      <c r="GK220" s="4">
        <v>2151515</v>
      </c>
      <c r="GL220" s="4">
        <v>21</v>
      </c>
      <c r="GM220" s="4">
        <v>4303482</v>
      </c>
      <c r="GN220" s="6">
        <v>57</v>
      </c>
    </row>
    <row r="221" spans="1:196" x14ac:dyDescent="0.2">
      <c r="A221" s="1" t="s">
        <v>230</v>
      </c>
      <c r="B221" s="5" t="s">
        <v>234</v>
      </c>
      <c r="C221" s="2">
        <v>11029</v>
      </c>
      <c r="D221" s="1">
        <v>11001.46</v>
      </c>
      <c r="E221" s="1">
        <v>11082</v>
      </c>
      <c r="F221" s="2">
        <v>9077196</v>
      </c>
      <c r="G221" s="2">
        <v>821</v>
      </c>
      <c r="H221" s="3">
        <v>1882461.22</v>
      </c>
      <c r="I221" s="6">
        <v>170</v>
      </c>
      <c r="J221" s="2">
        <v>11016</v>
      </c>
      <c r="K221" s="1">
        <v>10937.63</v>
      </c>
      <c r="L221" s="1">
        <v>11069</v>
      </c>
      <c r="M221" s="2">
        <v>8187144</v>
      </c>
      <c r="N221" s="2">
        <v>745</v>
      </c>
      <c r="O221" s="3">
        <v>1651225.02</v>
      </c>
      <c r="P221" s="6">
        <v>150</v>
      </c>
      <c r="Q221" s="2">
        <v>11059</v>
      </c>
      <c r="R221" s="1">
        <v>10957.59</v>
      </c>
      <c r="S221" s="1">
        <v>11112</v>
      </c>
      <c r="T221" s="2">
        <v>7202251</v>
      </c>
      <c r="U221" s="2">
        <v>654</v>
      </c>
      <c r="V221" s="3">
        <v>1413154.7</v>
      </c>
      <c r="W221" s="6">
        <v>128</v>
      </c>
      <c r="X221" s="2">
        <v>11094</v>
      </c>
      <c r="Y221" s="1">
        <v>11016.19</v>
      </c>
      <c r="Z221" s="1">
        <v>11147</v>
      </c>
      <c r="AA221" s="2">
        <v>6539482</v>
      </c>
      <c r="AB221" s="2">
        <v>591</v>
      </c>
      <c r="AC221" s="3">
        <v>1281062.92</v>
      </c>
      <c r="AD221" s="6">
        <v>116</v>
      </c>
      <c r="AE221" s="2">
        <v>11089</v>
      </c>
      <c r="AF221" s="1">
        <v>10990.33</v>
      </c>
      <c r="AG221" s="1">
        <v>11142</v>
      </c>
      <c r="AH221" s="2">
        <v>6577662</v>
      </c>
      <c r="AI221" s="2">
        <v>596</v>
      </c>
      <c r="AJ221" s="3">
        <v>1378196.72</v>
      </c>
      <c r="AK221" s="6">
        <v>125</v>
      </c>
      <c r="AL221" s="2">
        <v>11085</v>
      </c>
      <c r="AM221" s="1">
        <v>10989.53</v>
      </c>
      <c r="AN221" s="1">
        <v>11138</v>
      </c>
      <c r="AO221" s="2">
        <v>6901754</v>
      </c>
      <c r="AP221" s="2">
        <v>625</v>
      </c>
      <c r="AQ221" s="3">
        <v>1488680.98</v>
      </c>
      <c r="AR221" s="6">
        <v>135</v>
      </c>
      <c r="AS221" s="2">
        <v>11114</v>
      </c>
      <c r="AT221" s="1">
        <v>11010.33</v>
      </c>
      <c r="AU221" s="1">
        <v>11168</v>
      </c>
      <c r="AV221" s="2">
        <v>7337128</v>
      </c>
      <c r="AW221" s="2">
        <v>663</v>
      </c>
      <c r="AX221" s="3">
        <v>1613587.34</v>
      </c>
      <c r="AY221" s="6">
        <v>146</v>
      </c>
      <c r="AZ221" s="2">
        <v>11093</v>
      </c>
      <c r="BA221" s="1">
        <v>11026.09</v>
      </c>
      <c r="BB221" s="1">
        <v>11146</v>
      </c>
      <c r="BC221" s="2">
        <v>6803573</v>
      </c>
      <c r="BD221" s="2">
        <v>614</v>
      </c>
      <c r="BE221" s="3">
        <v>1465386.03</v>
      </c>
      <c r="BF221" s="6">
        <v>132</v>
      </c>
      <c r="BG221" s="2">
        <v>11093</v>
      </c>
      <c r="BH221" s="1">
        <v>11002.97</v>
      </c>
      <c r="BI221" s="1">
        <v>11146</v>
      </c>
      <c r="BJ221" s="2">
        <v>7420494</v>
      </c>
      <c r="BK221" s="2">
        <v>671</v>
      </c>
      <c r="BL221" s="3">
        <v>1597172.46</v>
      </c>
      <c r="BM221" s="6">
        <v>144</v>
      </c>
      <c r="BN221" s="2">
        <v>11082</v>
      </c>
      <c r="BO221" s="1">
        <v>11036.89</v>
      </c>
      <c r="BP221" s="1">
        <v>11135</v>
      </c>
      <c r="BQ221" s="2">
        <v>6545885</v>
      </c>
      <c r="BR221" s="2">
        <v>590</v>
      </c>
      <c r="BS221" s="3">
        <v>1371377.87</v>
      </c>
      <c r="BT221" s="6">
        <v>124</v>
      </c>
      <c r="BU221" s="2">
        <v>11098</v>
      </c>
      <c r="BV221" s="1">
        <v>11022.39</v>
      </c>
      <c r="BW221" s="1">
        <v>11151</v>
      </c>
      <c r="BX221" s="2">
        <v>7520281</v>
      </c>
      <c r="BY221" s="2">
        <v>679</v>
      </c>
      <c r="BZ221" s="3">
        <v>1538215.38</v>
      </c>
      <c r="CA221" s="6">
        <v>139</v>
      </c>
      <c r="CB221" s="2">
        <v>11099</v>
      </c>
      <c r="CC221" s="1">
        <v>11043.25</v>
      </c>
      <c r="CD221" s="1">
        <v>11152</v>
      </c>
      <c r="CE221" s="2">
        <v>8810292</v>
      </c>
      <c r="CF221" s="2">
        <v>794</v>
      </c>
      <c r="CG221" s="3">
        <v>1834531.43</v>
      </c>
      <c r="CH221" s="6">
        <v>165</v>
      </c>
      <c r="CI221" s="2">
        <v>12730</v>
      </c>
      <c r="CJ221" s="1">
        <v>132034.5</v>
      </c>
      <c r="CK221" s="1">
        <v>65910.38</v>
      </c>
      <c r="CL221" s="1">
        <v>66151.44</v>
      </c>
      <c r="CM221" s="1">
        <v>12785</v>
      </c>
      <c r="CN221" s="2">
        <v>88923157</v>
      </c>
      <c r="CO221" s="2">
        <v>671</v>
      </c>
      <c r="CP221" s="4">
        <v>18515032</v>
      </c>
      <c r="CQ221" s="4">
        <v>140</v>
      </c>
      <c r="CR221" s="4">
        <v>9076060</v>
      </c>
      <c r="CS221" s="4">
        <v>137</v>
      </c>
      <c r="CT221" s="4">
        <v>9432804</v>
      </c>
      <c r="CU221" s="6">
        <v>142</v>
      </c>
      <c r="CV221" s="2">
        <v>10402</v>
      </c>
      <c r="CW221" s="1">
        <v>10382.19</v>
      </c>
      <c r="CX221" s="1">
        <v>11000</v>
      </c>
      <c r="CY221" s="2">
        <v>1523977</v>
      </c>
      <c r="CZ221" s="2">
        <v>139</v>
      </c>
      <c r="DA221" s="3">
        <v>1656159.36</v>
      </c>
      <c r="DB221" s="6">
        <v>151</v>
      </c>
      <c r="DC221" s="2">
        <v>10392</v>
      </c>
      <c r="DD221" s="1">
        <v>10365.719999999999</v>
      </c>
      <c r="DE221" s="1">
        <v>10990</v>
      </c>
      <c r="DF221" s="2">
        <v>1236089</v>
      </c>
      <c r="DG221" s="2">
        <v>113</v>
      </c>
      <c r="DH221" s="3">
        <v>1215356.51</v>
      </c>
      <c r="DI221" s="6">
        <v>111</v>
      </c>
      <c r="DJ221" s="2">
        <v>10417</v>
      </c>
      <c r="DK221" s="1">
        <v>10354.73</v>
      </c>
      <c r="DL221" s="1">
        <v>11020</v>
      </c>
      <c r="DM221" s="2">
        <v>823918</v>
      </c>
      <c r="DN221" s="2">
        <v>75</v>
      </c>
      <c r="DO221" s="3">
        <v>848486.13</v>
      </c>
      <c r="DP221" s="6">
        <v>77</v>
      </c>
      <c r="DQ221" s="2">
        <v>10420</v>
      </c>
      <c r="DR221" s="1">
        <v>10362.9</v>
      </c>
      <c r="DS221" s="1">
        <v>11018</v>
      </c>
      <c r="DT221" s="2">
        <v>462201</v>
      </c>
      <c r="DU221" s="2">
        <v>42</v>
      </c>
      <c r="DV221" s="3">
        <v>511715.47</v>
      </c>
      <c r="DW221" s="6">
        <v>47</v>
      </c>
      <c r="DX221" s="2">
        <v>10458</v>
      </c>
      <c r="DY221" s="1">
        <v>10386.31</v>
      </c>
      <c r="DZ221" s="1">
        <v>11056</v>
      </c>
      <c r="EA221" s="2">
        <v>289865</v>
      </c>
      <c r="EB221" s="2">
        <v>26</v>
      </c>
      <c r="EC221" s="3">
        <v>344297.72</v>
      </c>
      <c r="ED221" s="6">
        <v>31</v>
      </c>
      <c r="EE221" s="2">
        <v>10458</v>
      </c>
      <c r="EF221" s="1">
        <v>10391.85</v>
      </c>
      <c r="EG221" s="1">
        <v>11056</v>
      </c>
      <c r="EH221" s="2">
        <v>284763</v>
      </c>
      <c r="EI221" s="2">
        <v>26</v>
      </c>
      <c r="EJ221" s="3">
        <v>334149.51</v>
      </c>
      <c r="EK221" s="6">
        <v>30</v>
      </c>
      <c r="EL221" s="2">
        <v>10491</v>
      </c>
      <c r="EM221" s="1">
        <v>10405.9</v>
      </c>
      <c r="EN221" s="1">
        <v>11090</v>
      </c>
      <c r="EO221" s="2">
        <v>226483</v>
      </c>
      <c r="EP221" s="2">
        <v>21</v>
      </c>
      <c r="EQ221" s="3">
        <v>252353.58</v>
      </c>
      <c r="ER221" s="6">
        <v>23</v>
      </c>
      <c r="ES221" s="2">
        <v>10465</v>
      </c>
      <c r="ET221" s="1">
        <v>10420.1</v>
      </c>
      <c r="EU221" s="1">
        <v>11063</v>
      </c>
      <c r="EV221" s="2">
        <v>227563</v>
      </c>
      <c r="EW221" s="2">
        <v>21</v>
      </c>
      <c r="EX221" s="3">
        <v>250016.29</v>
      </c>
      <c r="EY221" s="6">
        <v>23</v>
      </c>
      <c r="EZ221" s="2">
        <v>10459</v>
      </c>
      <c r="FA221" s="1">
        <v>10400.73</v>
      </c>
      <c r="FB221" s="1">
        <v>11057</v>
      </c>
      <c r="FC221" s="2">
        <v>246510</v>
      </c>
      <c r="FD221" s="2">
        <v>22</v>
      </c>
      <c r="FE221" s="3">
        <v>266500.13</v>
      </c>
      <c r="FF221" s="6">
        <v>24</v>
      </c>
      <c r="FG221" s="2">
        <v>10452</v>
      </c>
      <c r="FH221" s="1">
        <v>10428.59</v>
      </c>
      <c r="FI221" s="1">
        <v>11050</v>
      </c>
      <c r="FJ221" s="2">
        <v>342712</v>
      </c>
      <c r="FK221" s="2">
        <v>31</v>
      </c>
      <c r="FL221" s="3">
        <v>379363.01</v>
      </c>
      <c r="FM221" s="6">
        <v>34</v>
      </c>
      <c r="FN221" s="2">
        <v>10457</v>
      </c>
      <c r="FO221" s="1">
        <v>10415.42</v>
      </c>
      <c r="FP221" s="1">
        <v>11055</v>
      </c>
      <c r="FQ221" s="2">
        <v>674565</v>
      </c>
      <c r="FR221" s="2">
        <v>61</v>
      </c>
      <c r="FS221" s="3">
        <v>758164.13</v>
      </c>
      <c r="FT221" s="6">
        <v>69</v>
      </c>
      <c r="FU221" s="2">
        <v>10454</v>
      </c>
      <c r="FV221" s="1">
        <v>10420.16</v>
      </c>
      <c r="FW221" s="1">
        <v>11052</v>
      </c>
      <c r="FX221" s="2">
        <v>1323835</v>
      </c>
      <c r="FY221" s="2">
        <v>120</v>
      </c>
      <c r="FZ221" s="3">
        <v>1523075.99</v>
      </c>
      <c r="GA221" s="6">
        <v>138</v>
      </c>
      <c r="GB221" s="2">
        <v>11505</v>
      </c>
      <c r="GC221" s="1">
        <v>124734.39999999999</v>
      </c>
      <c r="GD221" s="1">
        <v>72465.81</v>
      </c>
      <c r="GE221" s="1">
        <v>52134.3</v>
      </c>
      <c r="GF221" s="1">
        <v>12110</v>
      </c>
      <c r="GG221" s="2">
        <v>7662482</v>
      </c>
      <c r="GH221" s="2">
        <v>58</v>
      </c>
      <c r="GI221" s="4">
        <v>8339624</v>
      </c>
      <c r="GJ221" s="4">
        <v>64</v>
      </c>
      <c r="GK221" s="4">
        <v>2433371</v>
      </c>
      <c r="GL221" s="4">
        <v>32</v>
      </c>
      <c r="GM221" s="4">
        <v>5906153</v>
      </c>
      <c r="GN221" s="6">
        <v>108</v>
      </c>
    </row>
    <row r="222" spans="1:196" x14ac:dyDescent="0.2">
      <c r="A222" s="1" t="s">
        <v>230</v>
      </c>
      <c r="B222" s="5" t="s">
        <v>235</v>
      </c>
      <c r="C222" s="2">
        <v>2992</v>
      </c>
      <c r="D222" s="1">
        <v>2976.6640000000002</v>
      </c>
      <c r="E222" s="1">
        <v>3018</v>
      </c>
      <c r="F222" s="2">
        <v>4071422</v>
      </c>
      <c r="G222" s="2">
        <v>1356</v>
      </c>
      <c r="H222" s="3">
        <v>1056908.78</v>
      </c>
      <c r="I222" s="6">
        <v>352</v>
      </c>
      <c r="J222" s="2">
        <v>2997</v>
      </c>
      <c r="K222" s="1">
        <v>2989.4650000000001</v>
      </c>
      <c r="L222" s="1">
        <v>3023</v>
      </c>
      <c r="M222" s="2">
        <v>3639943</v>
      </c>
      <c r="N222" s="2">
        <v>1207</v>
      </c>
      <c r="O222" s="3">
        <v>869195.1</v>
      </c>
      <c r="P222" s="6">
        <v>288</v>
      </c>
      <c r="Q222" s="2">
        <v>2998</v>
      </c>
      <c r="R222" s="1">
        <v>2969.098</v>
      </c>
      <c r="S222" s="1">
        <v>3024</v>
      </c>
      <c r="T222" s="2">
        <v>3175155</v>
      </c>
      <c r="U222" s="2">
        <v>1060</v>
      </c>
      <c r="V222" s="3">
        <v>770896.89</v>
      </c>
      <c r="W222" s="6">
        <v>257</v>
      </c>
      <c r="X222" s="2">
        <v>3016</v>
      </c>
      <c r="Y222" s="1">
        <v>3003.5920000000001</v>
      </c>
      <c r="Z222" s="1">
        <v>3042</v>
      </c>
      <c r="AA222" s="2">
        <v>3017497</v>
      </c>
      <c r="AB222" s="2">
        <v>996</v>
      </c>
      <c r="AC222" s="3">
        <v>733098.37</v>
      </c>
      <c r="AD222" s="6">
        <v>242</v>
      </c>
      <c r="AE222" s="2">
        <v>3011</v>
      </c>
      <c r="AF222" s="1">
        <v>3011.694</v>
      </c>
      <c r="AG222" s="1">
        <v>3036</v>
      </c>
      <c r="AH222" s="2">
        <v>3141049</v>
      </c>
      <c r="AI222" s="2">
        <v>1034</v>
      </c>
      <c r="AJ222" s="3">
        <v>784627.14</v>
      </c>
      <c r="AK222" s="6">
        <v>258</v>
      </c>
      <c r="AL222" s="2">
        <v>3004</v>
      </c>
      <c r="AM222" s="1">
        <v>2980.0650000000001</v>
      </c>
      <c r="AN222" s="1">
        <v>3030</v>
      </c>
      <c r="AO222" s="2">
        <v>3296676</v>
      </c>
      <c r="AP222" s="2">
        <v>1097</v>
      </c>
      <c r="AQ222" s="3">
        <v>863645.57</v>
      </c>
      <c r="AR222" s="6">
        <v>287</v>
      </c>
      <c r="AS222" s="2">
        <v>2998</v>
      </c>
      <c r="AT222" s="1">
        <v>2993.2930000000001</v>
      </c>
      <c r="AU222" s="1">
        <v>3023</v>
      </c>
      <c r="AV222" s="2">
        <v>3407403</v>
      </c>
      <c r="AW222" s="2">
        <v>1129</v>
      </c>
      <c r="AX222" s="3">
        <v>925767.12</v>
      </c>
      <c r="AY222" s="6">
        <v>307</v>
      </c>
      <c r="AZ222" s="2">
        <v>3010</v>
      </c>
      <c r="BA222" s="1">
        <v>2994.8310000000001</v>
      </c>
      <c r="BB222" s="1">
        <v>3034</v>
      </c>
      <c r="BC222" s="2">
        <v>3338017</v>
      </c>
      <c r="BD222" s="2">
        <v>1106</v>
      </c>
      <c r="BE222" s="3">
        <v>881919.83</v>
      </c>
      <c r="BF222" s="6">
        <v>292</v>
      </c>
      <c r="BG222" s="2">
        <v>3009</v>
      </c>
      <c r="BH222" s="1">
        <v>2996.1289999999999</v>
      </c>
      <c r="BI222" s="1">
        <v>3033</v>
      </c>
      <c r="BJ222" s="2">
        <v>3367784</v>
      </c>
      <c r="BK222" s="2">
        <v>1115</v>
      </c>
      <c r="BL222" s="3">
        <v>964473.97</v>
      </c>
      <c r="BM222" s="6">
        <v>319</v>
      </c>
      <c r="BN222" s="2">
        <v>3006</v>
      </c>
      <c r="BO222" s="1">
        <v>3003.2640000000001</v>
      </c>
      <c r="BP222" s="1">
        <v>3030</v>
      </c>
      <c r="BQ222" s="2">
        <v>3145790</v>
      </c>
      <c r="BR222" s="2">
        <v>1039</v>
      </c>
      <c r="BS222" s="3">
        <v>805265.08</v>
      </c>
      <c r="BT222" s="6">
        <v>266</v>
      </c>
      <c r="BU222" s="2">
        <v>3004</v>
      </c>
      <c r="BV222" s="1">
        <v>2994.6930000000002</v>
      </c>
      <c r="BW222" s="1">
        <v>3028</v>
      </c>
      <c r="BX222" s="2">
        <v>3646066</v>
      </c>
      <c r="BY222" s="2">
        <v>1208</v>
      </c>
      <c r="BZ222" s="3">
        <v>864394.86</v>
      </c>
      <c r="CA222" s="6">
        <v>286</v>
      </c>
      <c r="CB222" s="2">
        <v>3003</v>
      </c>
      <c r="CC222" s="1">
        <v>3002.4989999999998</v>
      </c>
      <c r="CD222" s="1">
        <v>3026</v>
      </c>
      <c r="CE222" s="2">
        <v>4010645</v>
      </c>
      <c r="CF222" s="2">
        <v>1326</v>
      </c>
      <c r="CG222" s="3">
        <v>934824.81</v>
      </c>
      <c r="CH222" s="6">
        <v>309</v>
      </c>
      <c r="CI222" s="2">
        <v>3444</v>
      </c>
      <c r="CJ222" s="1">
        <v>35915.24</v>
      </c>
      <c r="CK222" s="1">
        <v>17896.439999999999</v>
      </c>
      <c r="CL222" s="1">
        <v>18016.53</v>
      </c>
      <c r="CM222" s="1">
        <v>3472</v>
      </c>
      <c r="CN222" s="2">
        <v>41257443</v>
      </c>
      <c r="CO222" s="2">
        <v>1139</v>
      </c>
      <c r="CP222" s="4">
        <v>10454989</v>
      </c>
      <c r="CQ222" s="4">
        <v>289</v>
      </c>
      <c r="CR222" s="4">
        <v>5301336</v>
      </c>
      <c r="CS222" s="4">
        <v>294</v>
      </c>
      <c r="CT222" s="4">
        <v>5148287</v>
      </c>
      <c r="CU222" s="6">
        <v>283</v>
      </c>
      <c r="CV222" s="2">
        <v>2827</v>
      </c>
      <c r="CW222" s="1">
        <v>2821.9650000000001</v>
      </c>
      <c r="CX222" s="1">
        <v>2844</v>
      </c>
      <c r="CY222" s="2">
        <v>608255</v>
      </c>
      <c r="CZ222" s="2">
        <v>214</v>
      </c>
      <c r="DA222" s="3">
        <v>673350.93</v>
      </c>
      <c r="DB222" s="6">
        <v>237</v>
      </c>
      <c r="DC222" s="2">
        <v>2830</v>
      </c>
      <c r="DD222" s="1">
        <v>2825.6239999999998</v>
      </c>
      <c r="DE222" s="1">
        <v>2847</v>
      </c>
      <c r="DF222" s="2">
        <v>493964</v>
      </c>
      <c r="DG222" s="2">
        <v>174</v>
      </c>
      <c r="DH222" s="3">
        <v>518428.19</v>
      </c>
      <c r="DI222" s="6">
        <v>182</v>
      </c>
      <c r="DJ222" s="2">
        <v>2824</v>
      </c>
      <c r="DK222" s="1">
        <v>2815.665</v>
      </c>
      <c r="DL222" s="1">
        <v>2841</v>
      </c>
      <c r="DM222" s="2">
        <v>328664</v>
      </c>
      <c r="DN222" s="2">
        <v>116</v>
      </c>
      <c r="DO222" s="3">
        <v>365476.98</v>
      </c>
      <c r="DP222" s="6">
        <v>129</v>
      </c>
      <c r="DQ222" s="2">
        <v>2825</v>
      </c>
      <c r="DR222" s="1">
        <v>2816.9009999999998</v>
      </c>
      <c r="DS222" s="1">
        <v>2842</v>
      </c>
      <c r="DT222" s="2">
        <v>204948</v>
      </c>
      <c r="DU222" s="2">
        <v>72</v>
      </c>
      <c r="DV222" s="3">
        <v>240348.93</v>
      </c>
      <c r="DW222" s="6">
        <v>85</v>
      </c>
      <c r="DX222" s="2">
        <v>2826</v>
      </c>
      <c r="DY222" s="1">
        <v>2818.299</v>
      </c>
      <c r="DZ222" s="1">
        <v>2842</v>
      </c>
      <c r="EA222" s="2">
        <v>151138</v>
      </c>
      <c r="EB222" s="2">
        <v>53</v>
      </c>
      <c r="EC222" s="3">
        <v>191261.87</v>
      </c>
      <c r="ED222" s="6">
        <v>67</v>
      </c>
      <c r="EE222" s="2">
        <v>2830</v>
      </c>
      <c r="EF222" s="1">
        <v>2813.9290000000001</v>
      </c>
      <c r="EG222" s="1">
        <v>2847</v>
      </c>
      <c r="EH222" s="2">
        <v>133794</v>
      </c>
      <c r="EI222" s="2">
        <v>47</v>
      </c>
      <c r="EJ222" s="3">
        <v>166765.92000000001</v>
      </c>
      <c r="EK222" s="6">
        <v>59</v>
      </c>
      <c r="EL222" s="2">
        <v>2819</v>
      </c>
      <c r="EM222" s="1">
        <v>2818.3980000000001</v>
      </c>
      <c r="EN222" s="1">
        <v>2834</v>
      </c>
      <c r="EO222" s="2">
        <v>107966</v>
      </c>
      <c r="EP222" s="2">
        <v>38</v>
      </c>
      <c r="EQ222" s="3">
        <v>128557.89</v>
      </c>
      <c r="ER222" s="6">
        <v>45</v>
      </c>
      <c r="ES222" s="2">
        <v>2823</v>
      </c>
      <c r="ET222" s="1">
        <v>2814.3</v>
      </c>
      <c r="EU222" s="1">
        <v>2838</v>
      </c>
      <c r="EV222" s="2">
        <v>108260</v>
      </c>
      <c r="EW222" s="2">
        <v>38</v>
      </c>
      <c r="EX222" s="3">
        <v>126818.91</v>
      </c>
      <c r="EY222" s="6">
        <v>45</v>
      </c>
      <c r="EZ222" s="2">
        <v>2824</v>
      </c>
      <c r="FA222" s="1">
        <v>2813.5970000000002</v>
      </c>
      <c r="FB222" s="1">
        <v>2839</v>
      </c>
      <c r="FC222" s="2">
        <v>122043</v>
      </c>
      <c r="FD222" s="2">
        <v>43</v>
      </c>
      <c r="FE222" s="3">
        <v>141710.5</v>
      </c>
      <c r="FF222" s="6">
        <v>50</v>
      </c>
      <c r="FG222" s="2">
        <v>2821</v>
      </c>
      <c r="FH222" s="1">
        <v>2822.1619999999998</v>
      </c>
      <c r="FI222" s="1">
        <v>2836</v>
      </c>
      <c r="FJ222" s="2">
        <v>175331</v>
      </c>
      <c r="FK222" s="2">
        <v>62</v>
      </c>
      <c r="FL222" s="3">
        <v>206250.89</v>
      </c>
      <c r="FM222" s="6">
        <v>73</v>
      </c>
      <c r="FN222" s="2">
        <v>2823</v>
      </c>
      <c r="FO222" s="1">
        <v>2819.192</v>
      </c>
      <c r="FP222" s="1">
        <v>2837</v>
      </c>
      <c r="FQ222" s="2">
        <v>324100</v>
      </c>
      <c r="FR222" s="2">
        <v>114</v>
      </c>
      <c r="FS222" s="3">
        <v>384753.91</v>
      </c>
      <c r="FT222" s="6">
        <v>136</v>
      </c>
      <c r="FU222" s="2">
        <v>2828</v>
      </c>
      <c r="FV222" s="1">
        <v>2831.395</v>
      </c>
      <c r="FW222" s="1">
        <v>2842</v>
      </c>
      <c r="FX222" s="2">
        <v>509183</v>
      </c>
      <c r="FY222" s="2">
        <v>179</v>
      </c>
      <c r="FZ222" s="3">
        <v>610784.07999999996</v>
      </c>
      <c r="GA222" s="6">
        <v>215</v>
      </c>
      <c r="GB222" s="2">
        <v>3057</v>
      </c>
      <c r="GC222" s="1">
        <v>33831.4</v>
      </c>
      <c r="GD222" s="1">
        <v>19611.78</v>
      </c>
      <c r="GE222" s="1">
        <v>14181.17</v>
      </c>
      <c r="GF222" s="1">
        <v>3074</v>
      </c>
      <c r="GG222" s="2">
        <v>3267646</v>
      </c>
      <c r="GH222" s="2">
        <v>96</v>
      </c>
      <c r="GI222" s="4">
        <v>3754498</v>
      </c>
      <c r="GJ222" s="4">
        <v>110</v>
      </c>
      <c r="GK222" s="4">
        <v>1227231</v>
      </c>
      <c r="GL222" s="4">
        <v>62</v>
      </c>
      <c r="GM222" s="4">
        <v>2527244</v>
      </c>
      <c r="GN222" s="6">
        <v>177</v>
      </c>
    </row>
    <row r="223" spans="1:196" x14ac:dyDescent="0.2">
      <c r="A223" s="1" t="s">
        <v>230</v>
      </c>
      <c r="B223" s="5" t="s">
        <v>236</v>
      </c>
      <c r="C223" s="2">
        <v>12797</v>
      </c>
      <c r="D223" s="1">
        <v>12732.83</v>
      </c>
      <c r="E223" s="1">
        <v>13011</v>
      </c>
      <c r="F223" s="2">
        <v>9335305</v>
      </c>
      <c r="G223" s="2">
        <v>721</v>
      </c>
      <c r="H223" s="3">
        <v>1869693.51</v>
      </c>
      <c r="I223" s="6">
        <v>144</v>
      </c>
      <c r="J223" s="2">
        <v>12781</v>
      </c>
      <c r="K223" s="1">
        <v>12677.97</v>
      </c>
      <c r="L223" s="1">
        <v>12994</v>
      </c>
      <c r="M223" s="2">
        <v>8441087</v>
      </c>
      <c r="N223" s="2">
        <v>655</v>
      </c>
      <c r="O223" s="3">
        <v>1640155.46</v>
      </c>
      <c r="P223" s="6">
        <v>127</v>
      </c>
      <c r="Q223" s="2">
        <v>12816</v>
      </c>
      <c r="R223" s="1">
        <v>12704.28</v>
      </c>
      <c r="S223" s="1">
        <v>13029</v>
      </c>
      <c r="T223" s="2">
        <v>7189603</v>
      </c>
      <c r="U223" s="2">
        <v>557</v>
      </c>
      <c r="V223" s="3">
        <v>1358844.54</v>
      </c>
      <c r="W223" s="6">
        <v>105</v>
      </c>
      <c r="X223" s="2">
        <v>12839</v>
      </c>
      <c r="Y223" s="1">
        <v>12719.03</v>
      </c>
      <c r="Z223" s="1">
        <v>13052</v>
      </c>
      <c r="AA223" s="2">
        <v>6916118</v>
      </c>
      <c r="AB223" s="2">
        <v>535</v>
      </c>
      <c r="AC223" s="3">
        <v>1324505.81</v>
      </c>
      <c r="AD223" s="6">
        <v>102</v>
      </c>
      <c r="AE223" s="2">
        <v>12828</v>
      </c>
      <c r="AF223" s="1">
        <v>12728.26</v>
      </c>
      <c r="AG223" s="1">
        <v>13042</v>
      </c>
      <c r="AH223" s="2">
        <v>7130530</v>
      </c>
      <c r="AI223" s="2">
        <v>551</v>
      </c>
      <c r="AJ223" s="3">
        <v>1456759.37</v>
      </c>
      <c r="AK223" s="6">
        <v>113</v>
      </c>
      <c r="AL223" s="2">
        <v>12875</v>
      </c>
      <c r="AM223" s="1">
        <v>12713.25</v>
      </c>
      <c r="AN223" s="1">
        <v>13089</v>
      </c>
      <c r="AO223" s="2">
        <v>7821825</v>
      </c>
      <c r="AP223" s="2">
        <v>605</v>
      </c>
      <c r="AQ223" s="3">
        <v>1694341.7</v>
      </c>
      <c r="AR223" s="6">
        <v>131</v>
      </c>
      <c r="AS223" s="2">
        <v>12870</v>
      </c>
      <c r="AT223" s="1">
        <v>12734.3</v>
      </c>
      <c r="AU223" s="1">
        <v>13083</v>
      </c>
      <c r="AV223" s="2">
        <v>8452542</v>
      </c>
      <c r="AW223" s="2">
        <v>653</v>
      </c>
      <c r="AX223" s="3">
        <v>1878767.81</v>
      </c>
      <c r="AY223" s="6">
        <v>145</v>
      </c>
      <c r="AZ223" s="2">
        <v>12854</v>
      </c>
      <c r="BA223" s="1">
        <v>12730.72</v>
      </c>
      <c r="BB223" s="1">
        <v>13067</v>
      </c>
      <c r="BC223" s="2">
        <v>8000988</v>
      </c>
      <c r="BD223" s="2">
        <v>618</v>
      </c>
      <c r="BE223" s="3">
        <v>1744375.2</v>
      </c>
      <c r="BF223" s="6">
        <v>135</v>
      </c>
      <c r="BG223" s="2">
        <v>12839</v>
      </c>
      <c r="BH223" s="1">
        <v>12714.08</v>
      </c>
      <c r="BI223" s="1">
        <v>13052</v>
      </c>
      <c r="BJ223" s="2">
        <v>7773405</v>
      </c>
      <c r="BK223" s="2">
        <v>601</v>
      </c>
      <c r="BL223" s="3">
        <v>1675669.4</v>
      </c>
      <c r="BM223" s="6">
        <v>130</v>
      </c>
      <c r="BN223" s="2">
        <v>12818</v>
      </c>
      <c r="BO223" s="1">
        <v>12721.23</v>
      </c>
      <c r="BP223" s="1">
        <v>13030</v>
      </c>
      <c r="BQ223" s="2">
        <v>6874489</v>
      </c>
      <c r="BR223" s="2">
        <v>532</v>
      </c>
      <c r="BS223" s="3">
        <v>1388496.51</v>
      </c>
      <c r="BT223" s="6">
        <v>107</v>
      </c>
      <c r="BU223" s="2">
        <v>12852</v>
      </c>
      <c r="BV223" s="1">
        <v>12734.26</v>
      </c>
      <c r="BW223" s="1">
        <v>13064</v>
      </c>
      <c r="BX223" s="2">
        <v>8051507</v>
      </c>
      <c r="BY223" s="2">
        <v>622</v>
      </c>
      <c r="BZ223" s="3">
        <v>1624231.45</v>
      </c>
      <c r="CA223" s="6">
        <v>125</v>
      </c>
      <c r="CB223" s="2">
        <v>12833</v>
      </c>
      <c r="CC223" s="1">
        <v>12768.99</v>
      </c>
      <c r="CD223" s="1">
        <v>13043</v>
      </c>
      <c r="CE223" s="2">
        <v>9001167</v>
      </c>
      <c r="CF223" s="2">
        <v>694</v>
      </c>
      <c r="CG223" s="3">
        <v>1852335.89</v>
      </c>
      <c r="CH223" s="6">
        <v>143</v>
      </c>
      <c r="CI223" s="2">
        <v>15537</v>
      </c>
      <c r="CJ223" s="1">
        <v>152678.9</v>
      </c>
      <c r="CK223" s="1">
        <v>76137.98</v>
      </c>
      <c r="CL223" s="1">
        <v>76540.160000000003</v>
      </c>
      <c r="CM223" s="1">
        <v>15759</v>
      </c>
      <c r="CN223" s="2">
        <v>94988555</v>
      </c>
      <c r="CO223" s="2">
        <v>613</v>
      </c>
      <c r="CP223" s="4">
        <v>19508062</v>
      </c>
      <c r="CQ223" s="4">
        <v>126</v>
      </c>
      <c r="CR223" s="4">
        <v>9989195</v>
      </c>
      <c r="CS223" s="4">
        <v>129</v>
      </c>
      <c r="CT223" s="4">
        <v>9513132</v>
      </c>
      <c r="CU223" s="6">
        <v>123</v>
      </c>
      <c r="CV223" s="2">
        <v>11329</v>
      </c>
      <c r="CW223" s="1">
        <v>11281.33</v>
      </c>
      <c r="CX223" s="1">
        <v>13660</v>
      </c>
      <c r="CY223" s="2">
        <v>1335422</v>
      </c>
      <c r="CZ223" s="2">
        <v>98</v>
      </c>
      <c r="DA223" s="3">
        <v>1380355.34</v>
      </c>
      <c r="DB223" s="6">
        <v>101</v>
      </c>
      <c r="DC223" s="2">
        <v>11310</v>
      </c>
      <c r="DD223" s="1">
        <v>11246.34</v>
      </c>
      <c r="DE223" s="1">
        <v>13640</v>
      </c>
      <c r="DF223" s="2">
        <v>1103964</v>
      </c>
      <c r="DG223" s="2">
        <v>81</v>
      </c>
      <c r="DH223" s="3">
        <v>1085337.3799999999</v>
      </c>
      <c r="DI223" s="6">
        <v>80</v>
      </c>
      <c r="DJ223" s="2">
        <v>11332</v>
      </c>
      <c r="DK223" s="1">
        <v>11257.39</v>
      </c>
      <c r="DL223" s="1">
        <v>13662</v>
      </c>
      <c r="DM223" s="2">
        <v>689930</v>
      </c>
      <c r="DN223" s="2">
        <v>51</v>
      </c>
      <c r="DO223" s="3">
        <v>697015.25</v>
      </c>
      <c r="DP223" s="6">
        <v>51</v>
      </c>
      <c r="DQ223" s="2">
        <v>11348</v>
      </c>
      <c r="DR223" s="1">
        <v>11267.06</v>
      </c>
      <c r="DS223" s="1">
        <v>13684</v>
      </c>
      <c r="DT223" s="2">
        <v>415465</v>
      </c>
      <c r="DU223" s="2">
        <v>31</v>
      </c>
      <c r="DV223" s="3">
        <v>451725.61</v>
      </c>
      <c r="DW223" s="6">
        <v>33</v>
      </c>
      <c r="DX223" s="2">
        <v>11353</v>
      </c>
      <c r="DY223" s="1">
        <v>11279.39</v>
      </c>
      <c r="DZ223" s="1">
        <v>13691</v>
      </c>
      <c r="EA223" s="2">
        <v>299521</v>
      </c>
      <c r="EB223" s="2">
        <v>22</v>
      </c>
      <c r="EC223" s="3">
        <v>346258.75</v>
      </c>
      <c r="ED223" s="6">
        <v>25</v>
      </c>
      <c r="EE223" s="2">
        <v>11392</v>
      </c>
      <c r="EF223" s="1">
        <v>11273.09</v>
      </c>
      <c r="EG223" s="1">
        <v>13725</v>
      </c>
      <c r="EH223" s="2">
        <v>266687</v>
      </c>
      <c r="EI223" s="2">
        <v>20</v>
      </c>
      <c r="EJ223" s="3">
        <v>302266.2</v>
      </c>
      <c r="EK223" s="6">
        <v>22</v>
      </c>
      <c r="EL223" s="2">
        <v>11378</v>
      </c>
      <c r="EM223" s="1">
        <v>11275.16</v>
      </c>
      <c r="EN223" s="1">
        <v>13708</v>
      </c>
      <c r="EO223" s="2">
        <v>220429</v>
      </c>
      <c r="EP223" s="2">
        <v>16</v>
      </c>
      <c r="EQ223" s="3">
        <v>237773.07</v>
      </c>
      <c r="ER223" s="6">
        <v>18</v>
      </c>
      <c r="ES223" s="2">
        <v>11364</v>
      </c>
      <c r="ET223" s="1">
        <v>11266.6</v>
      </c>
      <c r="EU223" s="1">
        <v>13690</v>
      </c>
      <c r="EV223" s="2">
        <v>217528</v>
      </c>
      <c r="EW223" s="2">
        <v>16</v>
      </c>
      <c r="EX223" s="3">
        <v>230827.89</v>
      </c>
      <c r="EY223" s="6">
        <v>17</v>
      </c>
      <c r="EZ223" s="2">
        <v>11356</v>
      </c>
      <c r="FA223" s="1">
        <v>11263.22</v>
      </c>
      <c r="FB223" s="1">
        <v>13682</v>
      </c>
      <c r="FC223" s="2">
        <v>236535</v>
      </c>
      <c r="FD223" s="2">
        <v>17</v>
      </c>
      <c r="FE223" s="3">
        <v>247976.32000000001</v>
      </c>
      <c r="FF223" s="6">
        <v>18</v>
      </c>
      <c r="FG223" s="2">
        <v>11327</v>
      </c>
      <c r="FH223" s="1">
        <v>11271.6</v>
      </c>
      <c r="FI223" s="1">
        <v>13653</v>
      </c>
      <c r="FJ223" s="2">
        <v>346455</v>
      </c>
      <c r="FK223" s="2">
        <v>26</v>
      </c>
      <c r="FL223" s="3">
        <v>372663.96</v>
      </c>
      <c r="FM223" s="6">
        <v>27</v>
      </c>
      <c r="FN223" s="2">
        <v>11350</v>
      </c>
      <c r="FO223" s="1">
        <v>11284.68</v>
      </c>
      <c r="FP223" s="1">
        <v>13676</v>
      </c>
      <c r="FQ223" s="2">
        <v>693422</v>
      </c>
      <c r="FR223" s="2">
        <v>51</v>
      </c>
      <c r="FS223" s="3">
        <v>759039.42</v>
      </c>
      <c r="FT223" s="6">
        <v>56</v>
      </c>
      <c r="FU223" s="2">
        <v>11344</v>
      </c>
      <c r="FV223" s="1">
        <v>11295.73</v>
      </c>
      <c r="FW223" s="1">
        <v>13668</v>
      </c>
      <c r="FX223" s="2">
        <v>1117180</v>
      </c>
      <c r="FY223" s="2">
        <v>82</v>
      </c>
      <c r="FZ223" s="3">
        <v>1242785.73</v>
      </c>
      <c r="GA223" s="6">
        <v>91</v>
      </c>
      <c r="GB223" s="2">
        <v>13144</v>
      </c>
      <c r="GC223" s="1">
        <v>135261.4</v>
      </c>
      <c r="GD223" s="1">
        <v>78488.08</v>
      </c>
      <c r="GE223" s="1">
        <v>56612.18</v>
      </c>
      <c r="GF223" s="1">
        <v>15495</v>
      </c>
      <c r="GG223" s="2">
        <v>6942538</v>
      </c>
      <c r="GH223" s="2">
        <v>44</v>
      </c>
      <c r="GI223" s="4">
        <v>7353962</v>
      </c>
      <c r="GJ223" s="4">
        <v>46</v>
      </c>
      <c r="GK223" s="4">
        <v>2244194</v>
      </c>
      <c r="GL223" s="4">
        <v>24</v>
      </c>
      <c r="GM223" s="4">
        <v>5109856</v>
      </c>
      <c r="GN223" s="6">
        <v>77</v>
      </c>
    </row>
    <row r="224" spans="1:196" x14ac:dyDescent="0.2">
      <c r="A224" s="1" t="s">
        <v>230</v>
      </c>
      <c r="B224" s="5" t="s">
        <v>237</v>
      </c>
      <c r="C224" s="2">
        <v>20363</v>
      </c>
      <c r="D224" s="1">
        <v>20174.25</v>
      </c>
      <c r="E224" s="1">
        <v>20883</v>
      </c>
      <c r="F224" s="2">
        <v>11587664</v>
      </c>
      <c r="G224" s="2">
        <v>560</v>
      </c>
      <c r="H224" s="3">
        <v>1879777.06</v>
      </c>
      <c r="I224" s="6">
        <v>91</v>
      </c>
      <c r="J224" s="2">
        <v>20374</v>
      </c>
      <c r="K224" s="1">
        <v>20123.62</v>
      </c>
      <c r="L224" s="1">
        <v>20894</v>
      </c>
      <c r="M224" s="2">
        <v>10728288</v>
      </c>
      <c r="N224" s="2">
        <v>520</v>
      </c>
      <c r="O224" s="3">
        <v>1667975.83</v>
      </c>
      <c r="P224" s="6">
        <v>81</v>
      </c>
      <c r="Q224" s="2">
        <v>20449</v>
      </c>
      <c r="R224" s="1">
        <v>20175.13</v>
      </c>
      <c r="S224" s="1">
        <v>20969</v>
      </c>
      <c r="T224" s="2">
        <v>8881550</v>
      </c>
      <c r="U224" s="2">
        <v>429</v>
      </c>
      <c r="V224" s="3">
        <v>1323694.55</v>
      </c>
      <c r="W224" s="6">
        <v>64</v>
      </c>
      <c r="X224" s="2">
        <v>20384</v>
      </c>
      <c r="Y224" s="1">
        <v>20096.57</v>
      </c>
      <c r="Z224" s="1">
        <v>20904</v>
      </c>
      <c r="AA224" s="2">
        <v>8627354</v>
      </c>
      <c r="AB224" s="2">
        <v>419</v>
      </c>
      <c r="AC224" s="3">
        <v>1265239.79</v>
      </c>
      <c r="AD224" s="6">
        <v>61</v>
      </c>
      <c r="AE224" s="2">
        <v>20503</v>
      </c>
      <c r="AF224" s="1">
        <v>20235.599999999999</v>
      </c>
      <c r="AG224" s="1">
        <v>21023</v>
      </c>
      <c r="AH224" s="2">
        <v>8999561</v>
      </c>
      <c r="AI224" s="2">
        <v>434</v>
      </c>
      <c r="AJ224" s="3">
        <v>1400801.19</v>
      </c>
      <c r="AK224" s="6">
        <v>68</v>
      </c>
      <c r="AL224" s="2">
        <v>20589</v>
      </c>
      <c r="AM224" s="1">
        <v>20257.66</v>
      </c>
      <c r="AN224" s="1">
        <v>21109</v>
      </c>
      <c r="AO224" s="2">
        <v>9156670</v>
      </c>
      <c r="AP224" s="2">
        <v>441</v>
      </c>
      <c r="AQ224" s="3">
        <v>1486694.3999999999</v>
      </c>
      <c r="AR224" s="6">
        <v>72</v>
      </c>
      <c r="AS224" s="2">
        <v>20597</v>
      </c>
      <c r="AT224" s="1">
        <v>20309.8</v>
      </c>
      <c r="AU224" s="1">
        <v>21117</v>
      </c>
      <c r="AV224" s="2">
        <v>10520304</v>
      </c>
      <c r="AW224" s="2">
        <v>505</v>
      </c>
      <c r="AX224" s="3">
        <v>1823350.22</v>
      </c>
      <c r="AY224" s="6">
        <v>88</v>
      </c>
      <c r="AZ224" s="2">
        <v>20773</v>
      </c>
      <c r="BA224" s="1">
        <v>20459.650000000001</v>
      </c>
      <c r="BB224" s="1">
        <v>21293</v>
      </c>
      <c r="BC224" s="2">
        <v>9615279</v>
      </c>
      <c r="BD224" s="2">
        <v>458</v>
      </c>
      <c r="BE224" s="3">
        <v>1579867.42</v>
      </c>
      <c r="BF224" s="6">
        <v>75</v>
      </c>
      <c r="BG224" s="2">
        <v>20864</v>
      </c>
      <c r="BH224" s="1">
        <v>20587.7</v>
      </c>
      <c r="BI224" s="1">
        <v>21384</v>
      </c>
      <c r="BJ224" s="2">
        <v>9811201</v>
      </c>
      <c r="BK224" s="2">
        <v>465</v>
      </c>
      <c r="BL224" s="3">
        <v>1614042.31</v>
      </c>
      <c r="BM224" s="6">
        <v>76</v>
      </c>
      <c r="BN224" s="2">
        <v>20882</v>
      </c>
      <c r="BO224" s="1">
        <v>20600.79</v>
      </c>
      <c r="BP224" s="1">
        <v>21402</v>
      </c>
      <c r="BQ224" s="2">
        <v>8511934</v>
      </c>
      <c r="BR224" s="2">
        <v>403</v>
      </c>
      <c r="BS224" s="3">
        <v>1325004.81</v>
      </c>
      <c r="BT224" s="6">
        <v>63</v>
      </c>
      <c r="BU224" s="2">
        <v>20942</v>
      </c>
      <c r="BV224" s="1">
        <v>20704.78</v>
      </c>
      <c r="BW224" s="1">
        <v>21462</v>
      </c>
      <c r="BX224" s="2">
        <v>9486065</v>
      </c>
      <c r="BY224" s="2">
        <v>447</v>
      </c>
      <c r="BZ224" s="3">
        <v>1463019.19</v>
      </c>
      <c r="CA224" s="6">
        <v>69</v>
      </c>
      <c r="CB224" s="2">
        <v>21053</v>
      </c>
      <c r="CC224" s="1">
        <v>20823.669999999998</v>
      </c>
      <c r="CD224" s="1">
        <v>21573</v>
      </c>
      <c r="CE224" s="2">
        <v>11999168</v>
      </c>
      <c r="CF224" s="2">
        <v>562</v>
      </c>
      <c r="CG224" s="3">
        <v>1965147.56</v>
      </c>
      <c r="CH224" s="6">
        <v>92</v>
      </c>
      <c r="CI224" s="2">
        <v>25845</v>
      </c>
      <c r="CJ224" s="1">
        <v>244548.7</v>
      </c>
      <c r="CK224" s="1">
        <v>122236.1</v>
      </c>
      <c r="CL224" s="1">
        <v>122281.4</v>
      </c>
      <c r="CM224" s="1">
        <v>26365</v>
      </c>
      <c r="CN224" s="2">
        <v>117925020</v>
      </c>
      <c r="CO224" s="2">
        <v>473</v>
      </c>
      <c r="CP224" s="4">
        <v>18794506</v>
      </c>
      <c r="CQ224" s="4">
        <v>75</v>
      </c>
      <c r="CR224" s="4">
        <v>9385536</v>
      </c>
      <c r="CS224" s="4">
        <v>75</v>
      </c>
      <c r="CT224" s="4">
        <v>9408633</v>
      </c>
      <c r="CU224" s="6">
        <v>75</v>
      </c>
      <c r="CV224" s="2">
        <v>17724</v>
      </c>
      <c r="CW224" s="1">
        <v>17603.990000000002</v>
      </c>
      <c r="CX224" s="1">
        <v>20347</v>
      </c>
      <c r="CY224" s="2">
        <v>1444862</v>
      </c>
      <c r="CZ224" s="2">
        <v>71</v>
      </c>
      <c r="DA224" s="3">
        <v>1373545.85</v>
      </c>
      <c r="DB224" s="6">
        <v>68</v>
      </c>
      <c r="DC224" s="2">
        <v>17751</v>
      </c>
      <c r="DD224" s="1">
        <v>17595.05</v>
      </c>
      <c r="DE224" s="1">
        <v>20374</v>
      </c>
      <c r="DF224" s="2">
        <v>1148859</v>
      </c>
      <c r="DG224" s="2">
        <v>57</v>
      </c>
      <c r="DH224" s="3">
        <v>1013455.28</v>
      </c>
      <c r="DI224" s="6">
        <v>50</v>
      </c>
      <c r="DJ224" s="2">
        <v>17784</v>
      </c>
      <c r="DK224" s="1">
        <v>17595.18</v>
      </c>
      <c r="DL224" s="1">
        <v>20407</v>
      </c>
      <c r="DM224" s="2">
        <v>693273</v>
      </c>
      <c r="DN224" s="2">
        <v>34</v>
      </c>
      <c r="DO224" s="3">
        <v>611081.79</v>
      </c>
      <c r="DP224" s="6">
        <v>30</v>
      </c>
      <c r="DQ224" s="2">
        <v>17649</v>
      </c>
      <c r="DR224" s="1">
        <v>17458.63</v>
      </c>
      <c r="DS224" s="1">
        <v>20275</v>
      </c>
      <c r="DT224" s="2">
        <v>493975</v>
      </c>
      <c r="DU224" s="2">
        <v>25</v>
      </c>
      <c r="DV224" s="3">
        <v>503073.66</v>
      </c>
      <c r="DW224" s="6">
        <v>25</v>
      </c>
      <c r="DX224" s="2">
        <v>17824</v>
      </c>
      <c r="DY224" s="1">
        <v>17637.36</v>
      </c>
      <c r="DZ224" s="1">
        <v>20447</v>
      </c>
      <c r="EA224" s="2">
        <v>418466</v>
      </c>
      <c r="EB224" s="2">
        <v>21</v>
      </c>
      <c r="EC224" s="3">
        <v>439135.32</v>
      </c>
      <c r="ED224" s="6">
        <v>22</v>
      </c>
      <c r="EE224" s="2">
        <v>17908</v>
      </c>
      <c r="EF224" s="1">
        <v>17676.189999999999</v>
      </c>
      <c r="EG224" s="1">
        <v>20534</v>
      </c>
      <c r="EH224" s="2">
        <v>370462</v>
      </c>
      <c r="EI224" s="2">
        <v>18</v>
      </c>
      <c r="EJ224" s="3">
        <v>370180.88</v>
      </c>
      <c r="EK224" s="6">
        <v>18</v>
      </c>
      <c r="EL224" s="2">
        <v>17950</v>
      </c>
      <c r="EM224" s="1">
        <v>17777.650000000001</v>
      </c>
      <c r="EN224" s="1">
        <v>20573</v>
      </c>
      <c r="EO224" s="2">
        <v>331770</v>
      </c>
      <c r="EP224" s="2">
        <v>16</v>
      </c>
      <c r="EQ224" s="3">
        <v>315559.71999999997</v>
      </c>
      <c r="ER224" s="6">
        <v>15</v>
      </c>
      <c r="ES224" s="2">
        <v>18013</v>
      </c>
      <c r="ET224" s="1">
        <v>17787.03</v>
      </c>
      <c r="EU224" s="1">
        <v>20643</v>
      </c>
      <c r="EV224" s="2">
        <v>342147</v>
      </c>
      <c r="EW224" s="2">
        <v>17</v>
      </c>
      <c r="EX224" s="3">
        <v>322310.42</v>
      </c>
      <c r="EY224" s="6">
        <v>16</v>
      </c>
      <c r="EZ224" s="2">
        <v>18125</v>
      </c>
      <c r="FA224" s="1">
        <v>17943.73</v>
      </c>
      <c r="FB224" s="1">
        <v>20748</v>
      </c>
      <c r="FC224" s="2">
        <v>351358</v>
      </c>
      <c r="FD224" s="2">
        <v>17</v>
      </c>
      <c r="FE224" s="3">
        <v>324028.01</v>
      </c>
      <c r="FF224" s="6">
        <v>16</v>
      </c>
      <c r="FG224" s="2">
        <v>18210</v>
      </c>
      <c r="FH224" s="1">
        <v>18014.43</v>
      </c>
      <c r="FI224" s="1">
        <v>20833</v>
      </c>
      <c r="FJ224" s="2">
        <v>416235</v>
      </c>
      <c r="FK224" s="2">
        <v>20</v>
      </c>
      <c r="FL224" s="3">
        <v>395756.72</v>
      </c>
      <c r="FM224" s="6">
        <v>19</v>
      </c>
      <c r="FN224" s="2">
        <v>18291</v>
      </c>
      <c r="FO224" s="1">
        <v>18116.259999999998</v>
      </c>
      <c r="FP224" s="1">
        <v>20914</v>
      </c>
      <c r="FQ224" s="2">
        <v>667266</v>
      </c>
      <c r="FR224" s="2">
        <v>32</v>
      </c>
      <c r="FS224" s="3">
        <v>636051.75</v>
      </c>
      <c r="FT224" s="6">
        <v>31</v>
      </c>
      <c r="FU224" s="2">
        <v>18360</v>
      </c>
      <c r="FV224" s="1">
        <v>18233.509999999998</v>
      </c>
      <c r="FW224" s="1">
        <v>20983</v>
      </c>
      <c r="FX224" s="2">
        <v>1327051</v>
      </c>
      <c r="FY224" s="2">
        <v>64</v>
      </c>
      <c r="FZ224" s="3">
        <v>1302587.3500000001</v>
      </c>
      <c r="GA224" s="6">
        <v>63</v>
      </c>
      <c r="GB224" s="2">
        <v>21603</v>
      </c>
      <c r="GC224" s="1">
        <v>213438.6</v>
      </c>
      <c r="GD224" s="1">
        <v>123959.4</v>
      </c>
      <c r="GE224" s="1">
        <v>89183.47</v>
      </c>
      <c r="GF224" s="1">
        <v>24251</v>
      </c>
      <c r="GG224" s="2">
        <v>8005724</v>
      </c>
      <c r="GH224" s="2">
        <v>33</v>
      </c>
      <c r="GI224" s="4">
        <v>7606684</v>
      </c>
      <c r="GJ224" s="4">
        <v>32</v>
      </c>
      <c r="GK224" s="4">
        <v>2732818</v>
      </c>
      <c r="GL224" s="4">
        <v>20</v>
      </c>
      <c r="GM224" s="4">
        <v>4873910</v>
      </c>
      <c r="GN224" s="6">
        <v>49</v>
      </c>
    </row>
    <row r="225" spans="1:196" x14ac:dyDescent="0.2">
      <c r="A225" s="1" t="s">
        <v>230</v>
      </c>
      <c r="B225" s="5" t="s">
        <v>238</v>
      </c>
      <c r="C225" s="2">
        <v>1224</v>
      </c>
      <c r="D225" s="1">
        <v>1219.067</v>
      </c>
      <c r="E225" s="1">
        <v>1229</v>
      </c>
      <c r="F225" s="2">
        <v>1553662</v>
      </c>
      <c r="G225" s="2">
        <v>1269</v>
      </c>
      <c r="H225" s="3">
        <v>390684.1</v>
      </c>
      <c r="I225" s="6">
        <v>319</v>
      </c>
      <c r="J225" s="2">
        <v>1219</v>
      </c>
      <c r="K225" s="1">
        <v>1215.0329999999999</v>
      </c>
      <c r="L225" s="1">
        <v>1224</v>
      </c>
      <c r="M225" s="2">
        <v>1431651</v>
      </c>
      <c r="N225" s="2">
        <v>1173</v>
      </c>
      <c r="O225" s="3">
        <v>341179.2</v>
      </c>
      <c r="P225" s="6">
        <v>280</v>
      </c>
      <c r="Q225" s="2">
        <v>1215</v>
      </c>
      <c r="R225" s="1">
        <v>1208.7670000000001</v>
      </c>
      <c r="S225" s="1">
        <v>1220</v>
      </c>
      <c r="T225" s="2">
        <v>1242248</v>
      </c>
      <c r="U225" s="2">
        <v>1023</v>
      </c>
      <c r="V225" s="3">
        <v>286038.03000000003</v>
      </c>
      <c r="W225" s="6">
        <v>236</v>
      </c>
      <c r="X225" s="2">
        <v>1226</v>
      </c>
      <c r="Y225" s="1">
        <v>1213.232</v>
      </c>
      <c r="Z225" s="1">
        <v>1231</v>
      </c>
      <c r="AA225" s="2">
        <v>1166587</v>
      </c>
      <c r="AB225" s="2">
        <v>958</v>
      </c>
      <c r="AC225" s="3">
        <v>274736.71000000002</v>
      </c>
      <c r="AD225" s="6">
        <v>226</v>
      </c>
      <c r="AE225" s="2">
        <v>1216</v>
      </c>
      <c r="AF225" s="1">
        <v>1211.636</v>
      </c>
      <c r="AG225" s="1">
        <v>1221</v>
      </c>
      <c r="AH225" s="2">
        <v>1243955</v>
      </c>
      <c r="AI225" s="2">
        <v>1022</v>
      </c>
      <c r="AJ225" s="3">
        <v>316134</v>
      </c>
      <c r="AK225" s="6">
        <v>260</v>
      </c>
      <c r="AL225" s="2">
        <v>1221</v>
      </c>
      <c r="AM225" s="1">
        <v>1208.232</v>
      </c>
      <c r="AN225" s="1">
        <v>1226</v>
      </c>
      <c r="AO225" s="2">
        <v>1296888</v>
      </c>
      <c r="AP225" s="2">
        <v>1069</v>
      </c>
      <c r="AQ225" s="3">
        <v>343513.07</v>
      </c>
      <c r="AR225" s="6">
        <v>283</v>
      </c>
      <c r="AS225" s="2">
        <v>1221</v>
      </c>
      <c r="AT225" s="1">
        <v>1212.5650000000001</v>
      </c>
      <c r="AU225" s="1">
        <v>1226</v>
      </c>
      <c r="AV225" s="2">
        <v>1527580</v>
      </c>
      <c r="AW225" s="2">
        <v>1255</v>
      </c>
      <c r="AX225" s="3">
        <v>411625.21</v>
      </c>
      <c r="AY225" s="6">
        <v>338</v>
      </c>
      <c r="AZ225" s="2">
        <v>1221</v>
      </c>
      <c r="BA225" s="1">
        <v>1213.134</v>
      </c>
      <c r="BB225" s="1">
        <v>1226</v>
      </c>
      <c r="BC225" s="2">
        <v>1394849</v>
      </c>
      <c r="BD225" s="2">
        <v>1145</v>
      </c>
      <c r="BE225" s="3">
        <v>372695.34</v>
      </c>
      <c r="BF225" s="6">
        <v>306</v>
      </c>
      <c r="BG225" s="2">
        <v>1214</v>
      </c>
      <c r="BH225" s="1">
        <v>1207.0329999999999</v>
      </c>
      <c r="BI225" s="1">
        <v>1219</v>
      </c>
      <c r="BJ225" s="2">
        <v>1401864</v>
      </c>
      <c r="BK225" s="2">
        <v>1157</v>
      </c>
      <c r="BL225" s="3">
        <v>368819.78</v>
      </c>
      <c r="BM225" s="6">
        <v>304</v>
      </c>
      <c r="BN225" s="2">
        <v>1214</v>
      </c>
      <c r="BO225" s="1">
        <v>1208.9659999999999</v>
      </c>
      <c r="BP225" s="1">
        <v>1219</v>
      </c>
      <c r="BQ225" s="2">
        <v>1171205</v>
      </c>
      <c r="BR225" s="2">
        <v>965</v>
      </c>
      <c r="BS225" s="3">
        <v>298211.83</v>
      </c>
      <c r="BT225" s="6">
        <v>246</v>
      </c>
      <c r="BU225" s="2">
        <v>1218</v>
      </c>
      <c r="BV225" s="1">
        <v>1212.6679999999999</v>
      </c>
      <c r="BW225" s="1">
        <v>1223</v>
      </c>
      <c r="BX225" s="2">
        <v>1343463</v>
      </c>
      <c r="BY225" s="2">
        <v>1103</v>
      </c>
      <c r="BZ225" s="3">
        <v>332312.75</v>
      </c>
      <c r="CA225" s="6">
        <v>273</v>
      </c>
      <c r="CB225" s="2">
        <v>1215</v>
      </c>
      <c r="CC225" s="1">
        <v>1211.701</v>
      </c>
      <c r="CD225" s="1">
        <v>1220</v>
      </c>
      <c r="CE225" s="2">
        <v>1559830</v>
      </c>
      <c r="CF225" s="2">
        <v>1282</v>
      </c>
      <c r="CG225" s="3">
        <v>390303.05</v>
      </c>
      <c r="CH225" s="6">
        <v>321</v>
      </c>
      <c r="CI225" s="2">
        <v>1391</v>
      </c>
      <c r="CJ225" s="1">
        <v>14542.01</v>
      </c>
      <c r="CK225" s="1">
        <v>7248.1260000000002</v>
      </c>
      <c r="CL225" s="1">
        <v>7303.9660000000003</v>
      </c>
      <c r="CM225" s="1">
        <v>1396</v>
      </c>
      <c r="CN225" s="2">
        <v>16333780</v>
      </c>
      <c r="CO225" s="2">
        <v>1119</v>
      </c>
      <c r="CP225" s="4">
        <v>4126244</v>
      </c>
      <c r="CQ225" s="4">
        <v>283</v>
      </c>
      <c r="CR225" s="4">
        <v>2147071</v>
      </c>
      <c r="CS225" s="4">
        <v>295</v>
      </c>
      <c r="CT225" s="4">
        <v>1976472</v>
      </c>
      <c r="CU225" s="6">
        <v>270</v>
      </c>
      <c r="CV225" s="2">
        <v>1215</v>
      </c>
      <c r="CW225" s="1">
        <v>1211.067</v>
      </c>
      <c r="CX225" s="1">
        <v>1219</v>
      </c>
      <c r="CY225" s="2">
        <v>238117</v>
      </c>
      <c r="CZ225" s="2">
        <v>196</v>
      </c>
      <c r="DA225" s="3">
        <v>264534.32</v>
      </c>
      <c r="DB225" s="6">
        <v>218</v>
      </c>
      <c r="DC225" s="2">
        <v>1212</v>
      </c>
      <c r="DD225" s="1">
        <v>1210.96</v>
      </c>
      <c r="DE225" s="1">
        <v>1216</v>
      </c>
      <c r="DF225" s="2">
        <v>190328</v>
      </c>
      <c r="DG225" s="2">
        <v>157</v>
      </c>
      <c r="DH225" s="3">
        <v>196695.98</v>
      </c>
      <c r="DI225" s="6">
        <v>162</v>
      </c>
      <c r="DJ225" s="2">
        <v>1210</v>
      </c>
      <c r="DK225" s="1">
        <v>1205.4000000000001</v>
      </c>
      <c r="DL225" s="1">
        <v>1214</v>
      </c>
      <c r="DM225" s="2">
        <v>124568</v>
      </c>
      <c r="DN225" s="2">
        <v>103</v>
      </c>
      <c r="DO225" s="3">
        <v>133096.12</v>
      </c>
      <c r="DP225" s="6">
        <v>110</v>
      </c>
      <c r="DQ225" s="2">
        <v>1215</v>
      </c>
      <c r="DR225" s="1">
        <v>1205.633</v>
      </c>
      <c r="DS225" s="1">
        <v>1219</v>
      </c>
      <c r="DT225" s="2">
        <v>74883</v>
      </c>
      <c r="DU225" s="2">
        <v>62</v>
      </c>
      <c r="DV225" s="3">
        <v>86889.07</v>
      </c>
      <c r="DW225" s="6">
        <v>72</v>
      </c>
      <c r="DX225" s="2">
        <v>1208</v>
      </c>
      <c r="DY225" s="1">
        <v>1206.4680000000001</v>
      </c>
      <c r="DZ225" s="1">
        <v>1212</v>
      </c>
      <c r="EA225" s="2">
        <v>51068</v>
      </c>
      <c r="EB225" s="2">
        <v>42</v>
      </c>
      <c r="EC225" s="3">
        <v>63148.71</v>
      </c>
      <c r="ED225" s="6">
        <v>52</v>
      </c>
      <c r="EE225" s="2">
        <v>1217</v>
      </c>
      <c r="EF225" s="1">
        <v>1204.2660000000001</v>
      </c>
      <c r="EG225" s="1">
        <v>1221</v>
      </c>
      <c r="EH225" s="2">
        <v>51135</v>
      </c>
      <c r="EI225" s="2">
        <v>42</v>
      </c>
      <c r="EJ225" s="3">
        <v>62575.25</v>
      </c>
      <c r="EK225" s="6">
        <v>52</v>
      </c>
      <c r="EL225" s="2">
        <v>1213</v>
      </c>
      <c r="EM225" s="1">
        <v>1203.0329999999999</v>
      </c>
      <c r="EN225" s="1">
        <v>1217</v>
      </c>
      <c r="EO225" s="2">
        <v>38152</v>
      </c>
      <c r="EP225" s="2">
        <v>32</v>
      </c>
      <c r="EQ225" s="3">
        <v>44275.81</v>
      </c>
      <c r="ER225" s="6">
        <v>37</v>
      </c>
      <c r="ES225" s="2">
        <v>1212</v>
      </c>
      <c r="ET225" s="1">
        <v>1206.3989999999999</v>
      </c>
      <c r="EU225" s="1">
        <v>1216</v>
      </c>
      <c r="EV225" s="2">
        <v>40537</v>
      </c>
      <c r="EW225" s="2">
        <v>33</v>
      </c>
      <c r="EX225" s="3">
        <v>46657.59</v>
      </c>
      <c r="EY225" s="6">
        <v>39</v>
      </c>
      <c r="EZ225" s="2">
        <v>1205</v>
      </c>
      <c r="FA225" s="1">
        <v>1201.067</v>
      </c>
      <c r="FB225" s="1">
        <v>1209</v>
      </c>
      <c r="FC225" s="2">
        <v>42724</v>
      </c>
      <c r="FD225" s="2">
        <v>35</v>
      </c>
      <c r="FE225" s="3">
        <v>48131.01</v>
      </c>
      <c r="FF225" s="6">
        <v>40</v>
      </c>
      <c r="FG225" s="2">
        <v>1210</v>
      </c>
      <c r="FH225" s="1">
        <v>1203.9659999999999</v>
      </c>
      <c r="FI225" s="1">
        <v>1214</v>
      </c>
      <c r="FJ225" s="2">
        <v>57133</v>
      </c>
      <c r="FK225" s="2">
        <v>47</v>
      </c>
      <c r="FL225" s="3">
        <v>65724.63</v>
      </c>
      <c r="FM225" s="6">
        <v>54</v>
      </c>
      <c r="FN225" s="2">
        <v>1208</v>
      </c>
      <c r="FO225" s="1">
        <v>1204.3989999999999</v>
      </c>
      <c r="FP225" s="1">
        <v>1212</v>
      </c>
      <c r="FQ225" s="2">
        <v>108623</v>
      </c>
      <c r="FR225" s="2">
        <v>90</v>
      </c>
      <c r="FS225" s="3">
        <v>125479.24</v>
      </c>
      <c r="FT225" s="6">
        <v>104</v>
      </c>
      <c r="FU225" s="2">
        <v>1207</v>
      </c>
      <c r="FV225" s="1">
        <v>1205.6310000000001</v>
      </c>
      <c r="FW225" s="1">
        <v>1211</v>
      </c>
      <c r="FX225" s="2">
        <v>201923</v>
      </c>
      <c r="FY225" s="2">
        <v>167</v>
      </c>
      <c r="FZ225" s="3">
        <v>237859.54</v>
      </c>
      <c r="GA225" s="6">
        <v>197</v>
      </c>
      <c r="GB225" s="2">
        <v>1318</v>
      </c>
      <c r="GC225" s="1">
        <v>14468.27</v>
      </c>
      <c r="GD225" s="1">
        <v>8394.8269999999993</v>
      </c>
      <c r="GE225" s="1">
        <v>6066.1459999999997</v>
      </c>
      <c r="GF225" s="1">
        <v>1322</v>
      </c>
      <c r="GG225" s="2">
        <v>1219191</v>
      </c>
      <c r="GH225" s="2">
        <v>84</v>
      </c>
      <c r="GI225" s="4">
        <v>1375070</v>
      </c>
      <c r="GJ225" s="4">
        <v>95</v>
      </c>
      <c r="GK225" s="4">
        <v>431895</v>
      </c>
      <c r="GL225" s="4">
        <v>51</v>
      </c>
      <c r="GM225" s="4">
        <v>943173</v>
      </c>
      <c r="GN225" s="6">
        <v>155</v>
      </c>
    </row>
    <row r="226" spans="1:196" x14ac:dyDescent="0.2">
      <c r="A226" s="1" t="s">
        <v>230</v>
      </c>
      <c r="B226" s="5" t="s">
        <v>239</v>
      </c>
      <c r="C226" s="2">
        <v>12481</v>
      </c>
      <c r="D226" s="1">
        <v>12359.26</v>
      </c>
      <c r="E226" s="1">
        <v>13256</v>
      </c>
      <c r="F226" s="2">
        <v>9278762</v>
      </c>
      <c r="G226" s="2">
        <v>707</v>
      </c>
      <c r="H226" s="3">
        <v>1695012.02</v>
      </c>
      <c r="I226" s="6">
        <v>129</v>
      </c>
      <c r="J226" s="2">
        <v>12497</v>
      </c>
      <c r="K226" s="1">
        <v>12369.76</v>
      </c>
      <c r="L226" s="1">
        <v>13272</v>
      </c>
      <c r="M226" s="2">
        <v>8010719</v>
      </c>
      <c r="N226" s="2">
        <v>610</v>
      </c>
      <c r="O226" s="3">
        <v>1405821.76</v>
      </c>
      <c r="P226" s="6">
        <v>107</v>
      </c>
      <c r="Q226" s="2">
        <v>12537</v>
      </c>
      <c r="R226" s="1">
        <v>12381.17</v>
      </c>
      <c r="S226" s="1">
        <v>13312</v>
      </c>
      <c r="T226" s="2">
        <v>6797356</v>
      </c>
      <c r="U226" s="2">
        <v>517</v>
      </c>
      <c r="V226" s="3">
        <v>1147391.25</v>
      </c>
      <c r="W226" s="6">
        <v>87</v>
      </c>
      <c r="X226" s="2">
        <v>12553</v>
      </c>
      <c r="Y226" s="1">
        <v>12422.36</v>
      </c>
      <c r="Z226" s="1">
        <v>13328</v>
      </c>
      <c r="AA226" s="2">
        <v>6885391</v>
      </c>
      <c r="AB226" s="2">
        <v>522</v>
      </c>
      <c r="AC226" s="3">
        <v>1176599.1000000001</v>
      </c>
      <c r="AD226" s="6">
        <v>89</v>
      </c>
      <c r="AE226" s="2">
        <v>12597</v>
      </c>
      <c r="AF226" s="1">
        <v>12427.09</v>
      </c>
      <c r="AG226" s="1">
        <v>13372</v>
      </c>
      <c r="AH226" s="2">
        <v>6974413</v>
      </c>
      <c r="AI226" s="2">
        <v>529</v>
      </c>
      <c r="AJ226" s="3">
        <v>1316939.02</v>
      </c>
      <c r="AK226" s="6">
        <v>100</v>
      </c>
      <c r="AL226" s="2">
        <v>12682</v>
      </c>
      <c r="AM226" s="1">
        <v>12471.96</v>
      </c>
      <c r="AN226" s="1">
        <v>13457</v>
      </c>
      <c r="AO226" s="2">
        <v>7677305</v>
      </c>
      <c r="AP226" s="2">
        <v>580</v>
      </c>
      <c r="AQ226" s="3">
        <v>1493126.24</v>
      </c>
      <c r="AR226" s="6">
        <v>113</v>
      </c>
      <c r="AS226" s="2">
        <v>12789</v>
      </c>
      <c r="AT226" s="1">
        <v>12557.21</v>
      </c>
      <c r="AU226" s="1">
        <v>13564</v>
      </c>
      <c r="AV226" s="2">
        <v>9564289</v>
      </c>
      <c r="AW226" s="2">
        <v>718</v>
      </c>
      <c r="AX226" s="3">
        <v>2013557.79</v>
      </c>
      <c r="AY226" s="6">
        <v>151</v>
      </c>
      <c r="AZ226" s="2">
        <v>12834</v>
      </c>
      <c r="BA226" s="1">
        <v>12592.33</v>
      </c>
      <c r="BB226" s="1">
        <v>13609</v>
      </c>
      <c r="BC226" s="2">
        <v>7993504</v>
      </c>
      <c r="BD226" s="2">
        <v>599</v>
      </c>
      <c r="BE226" s="3">
        <v>1579430.77</v>
      </c>
      <c r="BF226" s="6">
        <v>118</v>
      </c>
      <c r="BG226" s="2">
        <v>12825</v>
      </c>
      <c r="BH226" s="1">
        <v>12634.91</v>
      </c>
      <c r="BI226" s="1">
        <v>13600</v>
      </c>
      <c r="BJ226" s="2">
        <v>8194808</v>
      </c>
      <c r="BK226" s="2">
        <v>612</v>
      </c>
      <c r="BL226" s="3">
        <v>1604183.91</v>
      </c>
      <c r="BM226" s="6">
        <v>120</v>
      </c>
      <c r="BN226" s="2">
        <v>12792</v>
      </c>
      <c r="BO226" s="1">
        <v>12634.34</v>
      </c>
      <c r="BP226" s="1">
        <v>13566</v>
      </c>
      <c r="BQ226" s="2">
        <v>6701330</v>
      </c>
      <c r="BR226" s="2">
        <v>500</v>
      </c>
      <c r="BS226" s="3">
        <v>1229910.8500000001</v>
      </c>
      <c r="BT226" s="6">
        <v>92</v>
      </c>
      <c r="BU226" s="2">
        <v>12853</v>
      </c>
      <c r="BV226" s="1">
        <v>12662.4</v>
      </c>
      <c r="BW226" s="1">
        <v>13627</v>
      </c>
      <c r="BX226" s="2">
        <v>7363462</v>
      </c>
      <c r="BY226" s="2">
        <v>548</v>
      </c>
      <c r="BZ226" s="3">
        <v>1285571.47</v>
      </c>
      <c r="CA226" s="6">
        <v>96</v>
      </c>
      <c r="CB226" s="2">
        <v>12867</v>
      </c>
      <c r="CC226" s="1">
        <v>12720.86</v>
      </c>
      <c r="CD226" s="1">
        <v>13641</v>
      </c>
      <c r="CE226" s="2">
        <v>9314186</v>
      </c>
      <c r="CF226" s="2">
        <v>691</v>
      </c>
      <c r="CG226" s="3">
        <v>1733940.93</v>
      </c>
      <c r="CH226" s="6">
        <v>129</v>
      </c>
      <c r="CI226" s="2">
        <v>15583</v>
      </c>
      <c r="CJ226" s="1">
        <v>150233.29999999999</v>
      </c>
      <c r="CK226" s="1">
        <v>75295.66</v>
      </c>
      <c r="CL226" s="1">
        <v>74906.16</v>
      </c>
      <c r="CM226" s="1">
        <v>16359</v>
      </c>
      <c r="CN226" s="2">
        <v>94755513</v>
      </c>
      <c r="CO226" s="2">
        <v>601</v>
      </c>
      <c r="CP226" s="4">
        <v>17681413</v>
      </c>
      <c r="CQ226" s="4">
        <v>112</v>
      </c>
      <c r="CR226" s="4">
        <v>9383576</v>
      </c>
      <c r="CS226" s="4">
        <v>119</v>
      </c>
      <c r="CT226" s="4">
        <v>8293510</v>
      </c>
      <c r="CU226" s="6">
        <v>105</v>
      </c>
      <c r="CV226" s="2">
        <v>11683</v>
      </c>
      <c r="CW226" s="1">
        <v>11592.99</v>
      </c>
      <c r="CX226" s="1">
        <v>12986</v>
      </c>
      <c r="CY226" s="2">
        <v>1291659</v>
      </c>
      <c r="CZ226" s="2">
        <v>100</v>
      </c>
      <c r="DA226" s="3">
        <v>1278941.9099999999</v>
      </c>
      <c r="DB226" s="6">
        <v>99</v>
      </c>
      <c r="DC226" s="2">
        <v>11705</v>
      </c>
      <c r="DD226" s="1">
        <v>11606.62</v>
      </c>
      <c r="DE226" s="1">
        <v>13008</v>
      </c>
      <c r="DF226" s="2">
        <v>977587</v>
      </c>
      <c r="DG226" s="2">
        <v>76</v>
      </c>
      <c r="DH226" s="3">
        <v>899499.89</v>
      </c>
      <c r="DI226" s="6">
        <v>70</v>
      </c>
      <c r="DJ226" s="2">
        <v>11742</v>
      </c>
      <c r="DK226" s="1">
        <v>11616.6</v>
      </c>
      <c r="DL226" s="1">
        <v>13045</v>
      </c>
      <c r="DM226" s="2">
        <v>545157</v>
      </c>
      <c r="DN226" s="2">
        <v>42</v>
      </c>
      <c r="DO226" s="3">
        <v>489541.12</v>
      </c>
      <c r="DP226" s="6">
        <v>38</v>
      </c>
      <c r="DQ226" s="2">
        <v>11752</v>
      </c>
      <c r="DR226" s="1">
        <v>11648.5</v>
      </c>
      <c r="DS226" s="1">
        <v>13058</v>
      </c>
      <c r="DT226" s="2">
        <v>366319</v>
      </c>
      <c r="DU226" s="2">
        <v>28</v>
      </c>
      <c r="DV226" s="3">
        <v>378647.48</v>
      </c>
      <c r="DW226" s="6">
        <v>29</v>
      </c>
      <c r="DX226" s="2">
        <v>11785</v>
      </c>
      <c r="DY226" s="1">
        <v>11652.93</v>
      </c>
      <c r="DZ226" s="1">
        <v>13088</v>
      </c>
      <c r="EA226" s="2">
        <v>267148</v>
      </c>
      <c r="EB226" s="2">
        <v>21</v>
      </c>
      <c r="EC226" s="3">
        <v>285528.71999999997</v>
      </c>
      <c r="ED226" s="6">
        <v>22</v>
      </c>
      <c r="EE226" s="2">
        <v>11813</v>
      </c>
      <c r="EF226" s="1">
        <v>11676.05</v>
      </c>
      <c r="EG226" s="1">
        <v>13116</v>
      </c>
      <c r="EH226" s="2">
        <v>258999</v>
      </c>
      <c r="EI226" s="2">
        <v>20</v>
      </c>
      <c r="EJ226" s="3">
        <v>267317.78000000003</v>
      </c>
      <c r="EK226" s="6">
        <v>21</v>
      </c>
      <c r="EL226" s="2">
        <v>11852</v>
      </c>
      <c r="EM226" s="1">
        <v>11694.17</v>
      </c>
      <c r="EN226" s="1">
        <v>13181</v>
      </c>
      <c r="EO226" s="2">
        <v>227233</v>
      </c>
      <c r="EP226" s="2">
        <v>17</v>
      </c>
      <c r="EQ226" s="3">
        <v>221844.42</v>
      </c>
      <c r="ER226" s="6">
        <v>17</v>
      </c>
      <c r="ES226" s="2">
        <v>11883</v>
      </c>
      <c r="ET226" s="1">
        <v>11727.8</v>
      </c>
      <c r="EU226" s="1">
        <v>13186</v>
      </c>
      <c r="EV226" s="2">
        <v>224850</v>
      </c>
      <c r="EW226" s="2">
        <v>17</v>
      </c>
      <c r="EX226" s="3">
        <v>216921.87</v>
      </c>
      <c r="EY226" s="6">
        <v>17</v>
      </c>
      <c r="EZ226" s="2">
        <v>11908</v>
      </c>
      <c r="FA226" s="1">
        <v>11768.26</v>
      </c>
      <c r="FB226" s="1">
        <v>13211</v>
      </c>
      <c r="FC226" s="2">
        <v>236896</v>
      </c>
      <c r="FD226" s="2">
        <v>18</v>
      </c>
      <c r="FE226" s="3">
        <v>223980.21</v>
      </c>
      <c r="FF226" s="6">
        <v>17</v>
      </c>
      <c r="FG226" s="2">
        <v>11907</v>
      </c>
      <c r="FH226" s="1">
        <v>11775.03</v>
      </c>
      <c r="FI226" s="1">
        <v>13210</v>
      </c>
      <c r="FJ226" s="2">
        <v>293507</v>
      </c>
      <c r="FK226" s="2">
        <v>22</v>
      </c>
      <c r="FL226" s="3">
        <v>285519.52</v>
      </c>
      <c r="FM226" s="6">
        <v>22</v>
      </c>
      <c r="FN226" s="2">
        <v>11942</v>
      </c>
      <c r="FO226" s="1">
        <v>11805.06</v>
      </c>
      <c r="FP226" s="1">
        <v>13245</v>
      </c>
      <c r="FQ226" s="2">
        <v>531711</v>
      </c>
      <c r="FR226" s="2">
        <v>41</v>
      </c>
      <c r="FS226" s="3">
        <v>529724.74</v>
      </c>
      <c r="FT226" s="6">
        <v>40</v>
      </c>
      <c r="FU226" s="2">
        <v>11965</v>
      </c>
      <c r="FV226" s="1">
        <v>11858.6</v>
      </c>
      <c r="FW226" s="1">
        <v>13269</v>
      </c>
      <c r="FX226" s="2">
        <v>1112609</v>
      </c>
      <c r="FY226" s="2">
        <v>85</v>
      </c>
      <c r="FZ226" s="3">
        <v>1158243.3</v>
      </c>
      <c r="GA226" s="6">
        <v>88</v>
      </c>
      <c r="GB226" s="2">
        <v>13870</v>
      </c>
      <c r="GC226" s="1">
        <v>140422.39999999999</v>
      </c>
      <c r="GD226" s="1">
        <v>81670.05</v>
      </c>
      <c r="GE226" s="1">
        <v>58554.14</v>
      </c>
      <c r="GF226" s="1">
        <v>15203</v>
      </c>
      <c r="GG226" s="2">
        <v>6333675</v>
      </c>
      <c r="GH226" s="2">
        <v>41</v>
      </c>
      <c r="GI226" s="4">
        <v>6235636</v>
      </c>
      <c r="GJ226" s="4">
        <v>41</v>
      </c>
      <c r="GK226" s="4">
        <v>1933498</v>
      </c>
      <c r="GL226" s="4">
        <v>22</v>
      </c>
      <c r="GM226" s="4">
        <v>4302056</v>
      </c>
      <c r="GN226" s="6">
        <v>67</v>
      </c>
    </row>
    <row r="227" spans="1:196" x14ac:dyDescent="0.2">
      <c r="A227" s="1" t="s">
        <v>230</v>
      </c>
      <c r="B227" s="5" t="s">
        <v>240</v>
      </c>
      <c r="C227" s="2">
        <v>33216</v>
      </c>
      <c r="D227" s="1">
        <v>32841.440000000002</v>
      </c>
      <c r="E227" s="1">
        <v>35736</v>
      </c>
      <c r="F227" s="2">
        <v>17490616</v>
      </c>
      <c r="G227" s="2">
        <v>495</v>
      </c>
      <c r="H227" s="3">
        <v>2808400.92</v>
      </c>
      <c r="I227" s="6">
        <v>79</v>
      </c>
      <c r="J227" s="2">
        <v>33203</v>
      </c>
      <c r="K227" s="1">
        <v>32898.57</v>
      </c>
      <c r="L227" s="1">
        <v>35848</v>
      </c>
      <c r="M227" s="2">
        <v>15221380</v>
      </c>
      <c r="N227" s="2">
        <v>429</v>
      </c>
      <c r="O227" s="3">
        <v>2403139.83</v>
      </c>
      <c r="P227" s="6">
        <v>68</v>
      </c>
      <c r="Q227" s="2">
        <v>33337</v>
      </c>
      <c r="R227" s="1">
        <v>32888.629999999997</v>
      </c>
      <c r="S227" s="1">
        <v>35857</v>
      </c>
      <c r="T227" s="2">
        <v>12256590</v>
      </c>
      <c r="U227" s="2">
        <v>346</v>
      </c>
      <c r="V227" s="3">
        <v>1825116.47</v>
      </c>
      <c r="W227" s="6">
        <v>52</v>
      </c>
      <c r="X227" s="2">
        <v>33432</v>
      </c>
      <c r="Y227" s="1">
        <v>32964.57</v>
      </c>
      <c r="Z227" s="1">
        <v>35953</v>
      </c>
      <c r="AA227" s="2">
        <v>11561751</v>
      </c>
      <c r="AB227" s="2">
        <v>326</v>
      </c>
      <c r="AC227" s="3">
        <v>1743643.56</v>
      </c>
      <c r="AD227" s="6">
        <v>49</v>
      </c>
      <c r="AE227" s="2">
        <v>33433</v>
      </c>
      <c r="AF227" s="1">
        <v>32919.910000000003</v>
      </c>
      <c r="AG227" s="1">
        <v>35953</v>
      </c>
      <c r="AH227" s="2">
        <v>11312504</v>
      </c>
      <c r="AI227" s="2">
        <v>320</v>
      </c>
      <c r="AJ227" s="3">
        <v>1758619.13</v>
      </c>
      <c r="AK227" s="6">
        <v>50</v>
      </c>
      <c r="AL227" s="2">
        <v>33404</v>
      </c>
      <c r="AM227" s="1">
        <v>32904.18</v>
      </c>
      <c r="AN227" s="1">
        <v>35924</v>
      </c>
      <c r="AO227" s="2">
        <v>11902953</v>
      </c>
      <c r="AP227" s="2">
        <v>336</v>
      </c>
      <c r="AQ227" s="3">
        <v>1906259.4</v>
      </c>
      <c r="AR227" s="6">
        <v>54</v>
      </c>
      <c r="AS227" s="2">
        <v>33531</v>
      </c>
      <c r="AT227" s="1">
        <v>33006.11</v>
      </c>
      <c r="AU227" s="1">
        <v>36051</v>
      </c>
      <c r="AV227" s="2">
        <v>11781563</v>
      </c>
      <c r="AW227" s="2">
        <v>332</v>
      </c>
      <c r="AX227" s="3">
        <v>1960084.62</v>
      </c>
      <c r="AY227" s="6">
        <v>55</v>
      </c>
      <c r="AZ227" s="2">
        <v>33596</v>
      </c>
      <c r="BA227" s="1">
        <v>33012.879999999997</v>
      </c>
      <c r="BB227" s="1">
        <v>36110</v>
      </c>
      <c r="BC227" s="2">
        <v>11682236</v>
      </c>
      <c r="BD227" s="2">
        <v>329</v>
      </c>
      <c r="BE227" s="3">
        <v>1864834.18</v>
      </c>
      <c r="BF227" s="6">
        <v>53</v>
      </c>
      <c r="BG227" s="2">
        <v>33626</v>
      </c>
      <c r="BH227" s="1">
        <v>33057.18</v>
      </c>
      <c r="BI227" s="1">
        <v>36140</v>
      </c>
      <c r="BJ227" s="2">
        <v>11736865</v>
      </c>
      <c r="BK227" s="2">
        <v>330</v>
      </c>
      <c r="BL227" s="3">
        <v>1877473.99</v>
      </c>
      <c r="BM227" s="6">
        <v>53</v>
      </c>
      <c r="BN227" s="2">
        <v>33655</v>
      </c>
      <c r="BO227" s="1">
        <v>33160.39</v>
      </c>
      <c r="BP227" s="1">
        <v>36169</v>
      </c>
      <c r="BQ227" s="2">
        <v>11489712</v>
      </c>
      <c r="BR227" s="2">
        <v>322</v>
      </c>
      <c r="BS227" s="3">
        <v>1805847.62</v>
      </c>
      <c r="BT227" s="6">
        <v>51</v>
      </c>
      <c r="BU227" s="2">
        <v>33579</v>
      </c>
      <c r="BV227" s="1">
        <v>33153.769999999997</v>
      </c>
      <c r="BW227" s="1">
        <v>36093</v>
      </c>
      <c r="BX227" s="2">
        <v>14167891</v>
      </c>
      <c r="BY227" s="2">
        <v>398</v>
      </c>
      <c r="BZ227" s="3">
        <v>2182146.21</v>
      </c>
      <c r="CA227" s="6">
        <v>61</v>
      </c>
      <c r="CB227" s="2">
        <v>33559</v>
      </c>
      <c r="CC227" s="1">
        <v>33241.57</v>
      </c>
      <c r="CD227" s="1">
        <v>36074</v>
      </c>
      <c r="CE227" s="2">
        <v>16575211</v>
      </c>
      <c r="CF227" s="2">
        <v>464</v>
      </c>
      <c r="CG227" s="3">
        <v>2651911.46</v>
      </c>
      <c r="CH227" s="6">
        <v>74</v>
      </c>
      <c r="CI227" s="2">
        <v>45229</v>
      </c>
      <c r="CJ227" s="1">
        <v>396048.1</v>
      </c>
      <c r="CK227" s="1">
        <v>197458.2</v>
      </c>
      <c r="CL227" s="1">
        <v>198608.3</v>
      </c>
      <c r="CM227" s="1">
        <v>47885</v>
      </c>
      <c r="CN227" s="2">
        <v>157179276</v>
      </c>
      <c r="CO227" s="2">
        <v>375</v>
      </c>
      <c r="CP227" s="4">
        <v>24787340</v>
      </c>
      <c r="CQ227" s="4">
        <v>59</v>
      </c>
      <c r="CR227" s="4">
        <v>11373653</v>
      </c>
      <c r="CS227" s="4">
        <v>54</v>
      </c>
      <c r="CT227" s="4">
        <v>13416198</v>
      </c>
      <c r="CU227" s="6">
        <v>64</v>
      </c>
      <c r="CV227" s="2">
        <v>24455</v>
      </c>
      <c r="CW227" s="1">
        <v>24251.68</v>
      </c>
      <c r="CX227" s="1">
        <v>38725</v>
      </c>
      <c r="CY227" s="2">
        <v>2035747</v>
      </c>
      <c r="CZ227" s="2">
        <v>53</v>
      </c>
      <c r="DA227" s="3">
        <v>1875322.4</v>
      </c>
      <c r="DB227" s="6">
        <v>49</v>
      </c>
      <c r="DC227" s="2">
        <v>24405</v>
      </c>
      <c r="DD227" s="1">
        <v>24220.53</v>
      </c>
      <c r="DE227" s="1">
        <v>38800</v>
      </c>
      <c r="DF227" s="2">
        <v>1670253</v>
      </c>
      <c r="DG227" s="2">
        <v>43</v>
      </c>
      <c r="DH227" s="3">
        <v>1482748.26</v>
      </c>
      <c r="DI227" s="6">
        <v>39</v>
      </c>
      <c r="DJ227" s="2">
        <v>24431</v>
      </c>
      <c r="DK227" s="1">
        <v>24197.8</v>
      </c>
      <c r="DL227" s="1">
        <v>38686</v>
      </c>
      <c r="DM227" s="2">
        <v>1091814</v>
      </c>
      <c r="DN227" s="2">
        <v>28</v>
      </c>
      <c r="DO227" s="3">
        <v>1010839.73</v>
      </c>
      <c r="DP227" s="6">
        <v>26</v>
      </c>
      <c r="DQ227" s="2">
        <v>24517</v>
      </c>
      <c r="DR227" s="1">
        <v>24256.33</v>
      </c>
      <c r="DS227" s="1">
        <v>38701</v>
      </c>
      <c r="DT227" s="2">
        <v>771187</v>
      </c>
      <c r="DU227" s="2">
        <v>20</v>
      </c>
      <c r="DV227" s="3">
        <v>771630.98</v>
      </c>
      <c r="DW227" s="6">
        <v>20</v>
      </c>
      <c r="DX227" s="2">
        <v>24524</v>
      </c>
      <c r="DY227" s="1">
        <v>24256.33</v>
      </c>
      <c r="DZ227" s="1">
        <v>38827</v>
      </c>
      <c r="EA227" s="2">
        <v>639744</v>
      </c>
      <c r="EB227" s="2">
        <v>17</v>
      </c>
      <c r="EC227" s="3">
        <v>665176.61</v>
      </c>
      <c r="ED227" s="6">
        <v>17</v>
      </c>
      <c r="EE227" s="2">
        <v>24520</v>
      </c>
      <c r="EF227" s="1">
        <v>24256.02</v>
      </c>
      <c r="EG227" s="1">
        <v>39005</v>
      </c>
      <c r="EH227" s="2">
        <v>575829</v>
      </c>
      <c r="EI227" s="2">
        <v>15</v>
      </c>
      <c r="EJ227" s="3">
        <v>578687.65</v>
      </c>
      <c r="EK227" s="6">
        <v>15</v>
      </c>
      <c r="EL227" s="2">
        <v>24563</v>
      </c>
      <c r="EM227" s="1">
        <v>24298.42</v>
      </c>
      <c r="EN227" s="1">
        <v>38892</v>
      </c>
      <c r="EO227" s="2">
        <v>524692</v>
      </c>
      <c r="EP227" s="2">
        <v>14</v>
      </c>
      <c r="EQ227" s="3">
        <v>508560.38</v>
      </c>
      <c r="ER227" s="6">
        <v>13</v>
      </c>
      <c r="ES227" s="2">
        <v>24592</v>
      </c>
      <c r="ET227" s="1">
        <v>24291.63</v>
      </c>
      <c r="EU227" s="1">
        <v>38884</v>
      </c>
      <c r="EV227" s="2">
        <v>513964</v>
      </c>
      <c r="EW227" s="2">
        <v>13</v>
      </c>
      <c r="EX227" s="3">
        <v>487994.17</v>
      </c>
      <c r="EY227" s="6">
        <v>13</v>
      </c>
      <c r="EZ227" s="2">
        <v>24744</v>
      </c>
      <c r="FA227" s="1">
        <v>24415.8</v>
      </c>
      <c r="FB227" s="1">
        <v>39115</v>
      </c>
      <c r="FC227" s="2">
        <v>543472</v>
      </c>
      <c r="FD227" s="2">
        <v>14</v>
      </c>
      <c r="FE227" s="3">
        <v>511879.71</v>
      </c>
      <c r="FF227" s="6">
        <v>13</v>
      </c>
      <c r="FG227" s="2">
        <v>24714</v>
      </c>
      <c r="FH227" s="1">
        <v>24462.94</v>
      </c>
      <c r="FI227" s="1">
        <v>39064</v>
      </c>
      <c r="FJ227" s="2">
        <v>718899</v>
      </c>
      <c r="FK227" s="2">
        <v>19</v>
      </c>
      <c r="FL227" s="3">
        <v>703030.92</v>
      </c>
      <c r="FM227" s="6">
        <v>18</v>
      </c>
      <c r="FN227" s="2">
        <v>24704</v>
      </c>
      <c r="FO227" s="1">
        <v>24511.23</v>
      </c>
      <c r="FP227" s="1">
        <v>39061</v>
      </c>
      <c r="FQ227" s="2">
        <v>1248731</v>
      </c>
      <c r="FR227" s="2">
        <v>32</v>
      </c>
      <c r="FS227" s="3">
        <v>1242458.1200000001</v>
      </c>
      <c r="FT227" s="6">
        <v>32</v>
      </c>
      <c r="FU227" s="2">
        <v>24692</v>
      </c>
      <c r="FV227" s="1">
        <v>24533.86</v>
      </c>
      <c r="FW227" s="1">
        <v>39031</v>
      </c>
      <c r="FX227" s="2">
        <v>1802875</v>
      </c>
      <c r="FY227" s="2">
        <v>46</v>
      </c>
      <c r="FZ227" s="3">
        <v>1828263.02</v>
      </c>
      <c r="GA227" s="6">
        <v>47</v>
      </c>
      <c r="GB227" s="2">
        <v>31032</v>
      </c>
      <c r="GC227" s="1">
        <v>291951.90000000002</v>
      </c>
      <c r="GD227" s="1">
        <v>169222.39999999999</v>
      </c>
      <c r="GE227" s="1">
        <v>122386</v>
      </c>
      <c r="GF227" s="1">
        <v>45947</v>
      </c>
      <c r="GG227" s="2">
        <v>12137207</v>
      </c>
      <c r="GH227" s="2">
        <v>28</v>
      </c>
      <c r="GI227" s="4">
        <v>11666430</v>
      </c>
      <c r="GJ227" s="4">
        <v>27</v>
      </c>
      <c r="GK227" s="4">
        <v>4306534</v>
      </c>
      <c r="GL227" s="4">
        <v>17</v>
      </c>
      <c r="GM227" s="4">
        <v>7359881</v>
      </c>
      <c r="GN227" s="6">
        <v>41</v>
      </c>
    </row>
    <row r="228" spans="1:196" x14ac:dyDescent="0.2">
      <c r="A228" s="1" t="s">
        <v>230</v>
      </c>
      <c r="B228" s="5" t="s">
        <v>241</v>
      </c>
      <c r="C228" s="2">
        <v>47</v>
      </c>
      <c r="D228" s="1">
        <v>46.665999999999997</v>
      </c>
      <c r="E228" s="1">
        <v>49</v>
      </c>
      <c r="F228" s="2">
        <v>47611</v>
      </c>
      <c r="G228" s="2">
        <v>979</v>
      </c>
      <c r="H228" s="3">
        <v>5990.1</v>
      </c>
      <c r="I228" s="6">
        <v>123</v>
      </c>
      <c r="J228" s="2">
        <v>47</v>
      </c>
      <c r="K228" s="1">
        <v>46.7</v>
      </c>
      <c r="L228" s="1">
        <v>49</v>
      </c>
      <c r="M228" s="2">
        <v>42578</v>
      </c>
      <c r="N228" s="2">
        <v>875</v>
      </c>
      <c r="O228" s="3">
        <v>5539.59</v>
      </c>
      <c r="P228" s="6">
        <v>114</v>
      </c>
      <c r="Q228" s="2">
        <v>47</v>
      </c>
      <c r="R228" s="1">
        <v>46.5</v>
      </c>
      <c r="S228" s="1">
        <v>49</v>
      </c>
      <c r="T228" s="2">
        <v>37990</v>
      </c>
      <c r="U228" s="2">
        <v>784</v>
      </c>
      <c r="V228" s="3">
        <v>8119.49</v>
      </c>
      <c r="W228" s="6">
        <v>167</v>
      </c>
      <c r="X228" s="2">
        <v>47</v>
      </c>
      <c r="Y228" s="1">
        <v>46.3</v>
      </c>
      <c r="Z228" s="1">
        <v>49</v>
      </c>
      <c r="AA228" s="2">
        <v>35051</v>
      </c>
      <c r="AB228" s="2">
        <v>726</v>
      </c>
      <c r="AC228" s="3">
        <v>4994.74</v>
      </c>
      <c r="AD228" s="6">
        <v>103</v>
      </c>
      <c r="AE228" s="2">
        <v>48</v>
      </c>
      <c r="AF228" s="1">
        <v>48.332999999999998</v>
      </c>
      <c r="AG228" s="1">
        <v>50</v>
      </c>
      <c r="AH228" s="2">
        <v>31916</v>
      </c>
      <c r="AI228" s="2">
        <v>634</v>
      </c>
      <c r="AJ228" s="3">
        <v>11312.28</v>
      </c>
      <c r="AK228" s="6">
        <v>225</v>
      </c>
      <c r="AL228" s="2">
        <v>47</v>
      </c>
      <c r="AM228" s="1">
        <v>47</v>
      </c>
      <c r="AN228" s="1">
        <v>49</v>
      </c>
      <c r="AO228" s="2">
        <v>33729</v>
      </c>
      <c r="AP228" s="2">
        <v>688</v>
      </c>
      <c r="AQ228" s="3">
        <v>27446</v>
      </c>
      <c r="AR228" s="6">
        <v>560</v>
      </c>
      <c r="AS228" s="2">
        <v>47</v>
      </c>
      <c r="AT228" s="1">
        <v>47</v>
      </c>
      <c r="AU228" s="1">
        <v>49</v>
      </c>
      <c r="AV228" s="2">
        <v>33429</v>
      </c>
      <c r="AW228" s="2">
        <v>682</v>
      </c>
      <c r="AX228" s="3">
        <v>5903.07</v>
      </c>
      <c r="AY228" s="6">
        <v>120</v>
      </c>
      <c r="AZ228" s="2">
        <v>47</v>
      </c>
      <c r="BA228" s="1">
        <v>47</v>
      </c>
      <c r="BB228" s="1">
        <v>49</v>
      </c>
      <c r="BC228" s="2">
        <v>35107</v>
      </c>
      <c r="BD228" s="2">
        <v>716</v>
      </c>
      <c r="BE228" s="3">
        <v>6301.39</v>
      </c>
      <c r="BF228" s="6">
        <v>129</v>
      </c>
      <c r="BG228" s="2">
        <v>48</v>
      </c>
      <c r="BH228" s="1">
        <v>47.3</v>
      </c>
      <c r="BI228" s="1">
        <v>50</v>
      </c>
      <c r="BJ228" s="2">
        <v>39046</v>
      </c>
      <c r="BK228" s="2">
        <v>792</v>
      </c>
      <c r="BL228" s="3">
        <v>6350.51</v>
      </c>
      <c r="BM228" s="6">
        <v>129</v>
      </c>
      <c r="BN228" s="2">
        <v>47</v>
      </c>
      <c r="BO228" s="1">
        <v>47</v>
      </c>
      <c r="BP228" s="1">
        <v>49</v>
      </c>
      <c r="BQ228" s="2">
        <v>36018</v>
      </c>
      <c r="BR228" s="2">
        <v>735</v>
      </c>
      <c r="BS228" s="3">
        <v>4995.76</v>
      </c>
      <c r="BT228" s="6">
        <v>102</v>
      </c>
      <c r="BU228" s="2">
        <v>47</v>
      </c>
      <c r="BV228" s="1">
        <v>47</v>
      </c>
      <c r="BW228" s="1">
        <v>49</v>
      </c>
      <c r="BX228" s="2">
        <v>38116</v>
      </c>
      <c r="BY228" s="2">
        <v>778</v>
      </c>
      <c r="BZ228" s="3">
        <v>4894.83</v>
      </c>
      <c r="CA228" s="6">
        <v>100</v>
      </c>
      <c r="CB228" s="2">
        <v>47</v>
      </c>
      <c r="CC228" s="1">
        <v>47</v>
      </c>
      <c r="CD228" s="1">
        <v>49</v>
      </c>
      <c r="CE228" s="2">
        <v>48305</v>
      </c>
      <c r="CF228" s="2">
        <v>986</v>
      </c>
      <c r="CG228" s="3">
        <v>5471.72</v>
      </c>
      <c r="CH228" s="6">
        <v>112</v>
      </c>
      <c r="CI228" s="2">
        <v>53</v>
      </c>
      <c r="CJ228" s="1">
        <v>563.798</v>
      </c>
      <c r="CK228" s="1">
        <v>281.26</v>
      </c>
      <c r="CL228" s="1">
        <v>284.77499999999998</v>
      </c>
      <c r="CM228" s="1">
        <v>55</v>
      </c>
      <c r="CN228" s="2">
        <v>458897</v>
      </c>
      <c r="CO228" s="2">
        <v>784</v>
      </c>
      <c r="CP228" s="4">
        <v>97320</v>
      </c>
      <c r="CQ228" s="4">
        <v>166</v>
      </c>
      <c r="CR228" s="4">
        <v>60424</v>
      </c>
      <c r="CS228" s="4">
        <v>207</v>
      </c>
      <c r="CT228" s="4">
        <v>36890</v>
      </c>
      <c r="CU228" s="6">
        <v>125</v>
      </c>
      <c r="CV228" s="2">
        <v>35</v>
      </c>
      <c r="CW228" s="1">
        <v>35</v>
      </c>
      <c r="CX228" s="1">
        <v>35</v>
      </c>
      <c r="CY228" s="2">
        <v>7172</v>
      </c>
      <c r="CZ228" s="2">
        <v>205</v>
      </c>
      <c r="DA228" s="3">
        <v>7877.38</v>
      </c>
      <c r="DB228" s="6">
        <v>225</v>
      </c>
      <c r="DC228" s="2">
        <v>35</v>
      </c>
      <c r="DD228" s="1">
        <v>34.700000000000003</v>
      </c>
      <c r="DE228" s="1">
        <v>35</v>
      </c>
      <c r="DF228" s="2">
        <v>6304</v>
      </c>
      <c r="DG228" s="2">
        <v>182</v>
      </c>
      <c r="DH228" s="3">
        <v>6140.27</v>
      </c>
      <c r="DI228" s="6">
        <v>177</v>
      </c>
      <c r="DJ228" s="2">
        <v>35</v>
      </c>
      <c r="DK228" s="1">
        <v>34.566000000000003</v>
      </c>
      <c r="DL228" s="1">
        <v>35</v>
      </c>
      <c r="DM228" s="2">
        <v>5149</v>
      </c>
      <c r="DN228" s="2">
        <v>149</v>
      </c>
      <c r="DO228" s="3">
        <v>5807.62</v>
      </c>
      <c r="DP228" s="6">
        <v>168</v>
      </c>
      <c r="DQ228" s="2">
        <v>35</v>
      </c>
      <c r="DR228" s="1">
        <v>34.200000000000003</v>
      </c>
      <c r="DS228" s="1">
        <v>35</v>
      </c>
      <c r="DT228" s="2">
        <v>3781</v>
      </c>
      <c r="DU228" s="2">
        <v>111</v>
      </c>
      <c r="DV228" s="3">
        <v>4467.66</v>
      </c>
      <c r="DW228" s="6">
        <v>131</v>
      </c>
      <c r="DX228" s="2">
        <v>36</v>
      </c>
      <c r="DY228" s="1">
        <v>36.366</v>
      </c>
      <c r="DZ228" s="1">
        <v>36</v>
      </c>
      <c r="EA228" s="2">
        <v>3547</v>
      </c>
      <c r="EB228" s="2">
        <v>98</v>
      </c>
      <c r="EC228" s="3">
        <v>4541.3900000000003</v>
      </c>
      <c r="ED228" s="6">
        <v>125</v>
      </c>
      <c r="EE228" s="2">
        <v>35</v>
      </c>
      <c r="EF228" s="1">
        <v>35</v>
      </c>
      <c r="EG228" s="1">
        <v>35</v>
      </c>
      <c r="EH228" s="2">
        <v>3190</v>
      </c>
      <c r="EI228" s="2">
        <v>91</v>
      </c>
      <c r="EJ228" s="3">
        <v>3950.3</v>
      </c>
      <c r="EK228" s="6">
        <v>113</v>
      </c>
      <c r="EL228" s="2">
        <v>35</v>
      </c>
      <c r="EM228" s="1">
        <v>35</v>
      </c>
      <c r="EN228" s="1">
        <v>35</v>
      </c>
      <c r="EO228" s="2">
        <v>1902</v>
      </c>
      <c r="EP228" s="2">
        <v>54</v>
      </c>
      <c r="EQ228" s="3">
        <v>2228.38</v>
      </c>
      <c r="ER228" s="6">
        <v>64</v>
      </c>
      <c r="ES228" s="2">
        <v>35</v>
      </c>
      <c r="ET228" s="1">
        <v>35.267000000000003</v>
      </c>
      <c r="EU228" s="1">
        <v>35</v>
      </c>
      <c r="EV228" s="2">
        <v>1824</v>
      </c>
      <c r="EW228" s="2">
        <v>52</v>
      </c>
      <c r="EX228" s="3">
        <v>2100.7399999999998</v>
      </c>
      <c r="EY228" s="6">
        <v>60</v>
      </c>
      <c r="EZ228" s="2">
        <v>35</v>
      </c>
      <c r="FA228" s="1">
        <v>35</v>
      </c>
      <c r="FB228" s="1">
        <v>35</v>
      </c>
      <c r="FC228" s="2">
        <v>1935</v>
      </c>
      <c r="FD228" s="2">
        <v>55</v>
      </c>
      <c r="FE228" s="3">
        <v>2107.77</v>
      </c>
      <c r="FF228" s="6">
        <v>60</v>
      </c>
      <c r="FG228" s="2">
        <v>35</v>
      </c>
      <c r="FH228" s="1">
        <v>35</v>
      </c>
      <c r="FI228" s="1">
        <v>35</v>
      </c>
      <c r="FJ228" s="2">
        <v>2560</v>
      </c>
      <c r="FK228" s="2">
        <v>73</v>
      </c>
      <c r="FL228" s="3">
        <v>2883.65</v>
      </c>
      <c r="FM228" s="6">
        <v>82</v>
      </c>
      <c r="FN228" s="2">
        <v>35</v>
      </c>
      <c r="FO228" s="1">
        <v>35</v>
      </c>
      <c r="FP228" s="1">
        <v>35</v>
      </c>
      <c r="FQ228" s="2">
        <v>3818</v>
      </c>
      <c r="FR228" s="2">
        <v>109</v>
      </c>
      <c r="FS228" s="3">
        <v>4398.4399999999996</v>
      </c>
      <c r="FT228" s="6">
        <v>126</v>
      </c>
      <c r="FU228" s="2">
        <v>35</v>
      </c>
      <c r="FV228" s="1">
        <v>35</v>
      </c>
      <c r="FW228" s="1">
        <v>35</v>
      </c>
      <c r="FX228" s="2">
        <v>5865</v>
      </c>
      <c r="FY228" s="2">
        <v>168</v>
      </c>
      <c r="FZ228" s="3">
        <v>6940.15</v>
      </c>
      <c r="GA228" s="6">
        <v>198</v>
      </c>
      <c r="GB228" s="2">
        <v>41</v>
      </c>
      <c r="GC228" s="1">
        <v>420.09800000000001</v>
      </c>
      <c r="GD228" s="1">
        <v>242.65600000000001</v>
      </c>
      <c r="GE228" s="1">
        <v>178.14699999999999</v>
      </c>
      <c r="GF228" s="1">
        <v>41</v>
      </c>
      <c r="GG228" s="2">
        <v>47047</v>
      </c>
      <c r="GH228" s="2">
        <v>112</v>
      </c>
      <c r="GI228" s="4">
        <v>53442</v>
      </c>
      <c r="GJ228" s="4">
        <v>127</v>
      </c>
      <c r="GK228" s="4">
        <v>22126</v>
      </c>
      <c r="GL228" s="4">
        <v>91</v>
      </c>
      <c r="GM228" s="4">
        <v>31317</v>
      </c>
      <c r="GN228" s="6">
        <v>176</v>
      </c>
    </row>
    <row r="229" spans="1:196" x14ac:dyDescent="0.2">
      <c r="A229" s="1" t="s">
        <v>230</v>
      </c>
      <c r="B229" s="5" t="s">
        <v>242</v>
      </c>
      <c r="C229" s="2">
        <v>312982</v>
      </c>
      <c r="D229" s="1">
        <v>309740.79999999999</v>
      </c>
      <c r="E229" s="1">
        <v>326593</v>
      </c>
      <c r="F229" s="2">
        <v>188583348</v>
      </c>
      <c r="G229" s="2">
        <v>583</v>
      </c>
      <c r="H229" s="3">
        <v>30547543.600000001</v>
      </c>
      <c r="I229" s="6">
        <v>95</v>
      </c>
      <c r="J229" s="2">
        <v>312922</v>
      </c>
      <c r="K229" s="1">
        <v>309538.90000000002</v>
      </c>
      <c r="L229" s="1">
        <v>326160</v>
      </c>
      <c r="M229" s="2">
        <v>166120487</v>
      </c>
      <c r="N229" s="2">
        <v>515</v>
      </c>
      <c r="O229" s="3">
        <v>25823362.739999998</v>
      </c>
      <c r="P229" s="6">
        <v>80</v>
      </c>
      <c r="Q229" s="2">
        <v>313812</v>
      </c>
      <c r="R229" s="1">
        <v>309954.8</v>
      </c>
      <c r="S229" s="1">
        <v>327033</v>
      </c>
      <c r="T229" s="2">
        <v>140789636</v>
      </c>
      <c r="U229" s="2">
        <v>436</v>
      </c>
      <c r="V229" s="3">
        <v>21175546.109999999</v>
      </c>
      <c r="W229" s="6">
        <v>66</v>
      </c>
      <c r="X229" s="2">
        <v>313894</v>
      </c>
      <c r="Y229" s="1">
        <v>310202.8</v>
      </c>
      <c r="Z229" s="1">
        <v>327100</v>
      </c>
      <c r="AA229" s="2">
        <v>138067592</v>
      </c>
      <c r="AB229" s="2">
        <v>427</v>
      </c>
      <c r="AC229" s="3">
        <v>20801435.34</v>
      </c>
      <c r="AD229" s="6">
        <v>64</v>
      </c>
      <c r="AE229" s="2">
        <v>314141</v>
      </c>
      <c r="AF229" s="1">
        <v>310424.59999999998</v>
      </c>
      <c r="AG229" s="1">
        <v>327342</v>
      </c>
      <c r="AH229" s="2">
        <v>139359521</v>
      </c>
      <c r="AI229" s="2">
        <v>431</v>
      </c>
      <c r="AJ229" s="3">
        <v>22156666.68</v>
      </c>
      <c r="AK229" s="6">
        <v>68</v>
      </c>
      <c r="AL229" s="2">
        <v>314828</v>
      </c>
      <c r="AM229" s="1">
        <v>310612.7</v>
      </c>
      <c r="AN229" s="1">
        <v>328022</v>
      </c>
      <c r="AO229" s="2">
        <v>156596413</v>
      </c>
      <c r="AP229" s="2">
        <v>484</v>
      </c>
      <c r="AQ229" s="3">
        <v>26545044.41</v>
      </c>
      <c r="AR229" s="6">
        <v>82</v>
      </c>
      <c r="AS229" s="2">
        <v>315705</v>
      </c>
      <c r="AT229" s="1">
        <v>311184.8</v>
      </c>
      <c r="AU229" s="1">
        <v>328879</v>
      </c>
      <c r="AV229" s="2">
        <v>165553168</v>
      </c>
      <c r="AW229" s="2">
        <v>511</v>
      </c>
      <c r="AX229" s="3">
        <v>29025612.75</v>
      </c>
      <c r="AY229" s="6">
        <v>90</v>
      </c>
      <c r="AZ229" s="2">
        <v>315739</v>
      </c>
      <c r="BA229" s="1">
        <v>311526.90000000002</v>
      </c>
      <c r="BB229" s="1">
        <v>328913</v>
      </c>
      <c r="BC229" s="2">
        <v>155092651</v>
      </c>
      <c r="BD229" s="2">
        <v>478</v>
      </c>
      <c r="BE229" s="3">
        <v>26384110.75</v>
      </c>
      <c r="BF229" s="6">
        <v>81</v>
      </c>
      <c r="BG229" s="2">
        <v>315871</v>
      </c>
      <c r="BH229" s="1">
        <v>311883.2</v>
      </c>
      <c r="BI229" s="1">
        <v>329027</v>
      </c>
      <c r="BJ229" s="2">
        <v>153564131</v>
      </c>
      <c r="BK229" s="2">
        <v>473</v>
      </c>
      <c r="BL229" s="3">
        <v>25706760.59</v>
      </c>
      <c r="BM229" s="6">
        <v>79</v>
      </c>
      <c r="BN229" s="2">
        <v>316209</v>
      </c>
      <c r="BO229" s="1">
        <v>312235.09999999998</v>
      </c>
      <c r="BP229" s="1">
        <v>329367</v>
      </c>
      <c r="BQ229" s="2">
        <v>134225949</v>
      </c>
      <c r="BR229" s="2">
        <v>413</v>
      </c>
      <c r="BS229" s="3">
        <v>21232009.190000001</v>
      </c>
      <c r="BT229" s="6">
        <v>65</v>
      </c>
      <c r="BU229" s="2">
        <v>316370</v>
      </c>
      <c r="BV229" s="1">
        <v>312750.90000000002</v>
      </c>
      <c r="BW229" s="1">
        <v>329526</v>
      </c>
      <c r="BX229" s="2">
        <v>153587635</v>
      </c>
      <c r="BY229" s="2">
        <v>471</v>
      </c>
      <c r="BZ229" s="3">
        <v>24036575.41</v>
      </c>
      <c r="CA229" s="6">
        <v>74</v>
      </c>
      <c r="CB229" s="2">
        <v>316593</v>
      </c>
      <c r="CC229" s="1">
        <v>313286.8</v>
      </c>
      <c r="CD229" s="1">
        <v>329752</v>
      </c>
      <c r="CE229" s="2">
        <v>184445715</v>
      </c>
      <c r="CF229" s="2">
        <v>565</v>
      </c>
      <c r="CG229" s="3">
        <v>30363615.039999999</v>
      </c>
      <c r="CH229" s="6">
        <v>93</v>
      </c>
      <c r="CI229" s="2">
        <v>391458</v>
      </c>
      <c r="CJ229" s="1">
        <v>3733334</v>
      </c>
      <c r="CK229" s="1">
        <v>1865159</v>
      </c>
      <c r="CL229" s="1">
        <v>1866750</v>
      </c>
      <c r="CM229" s="1">
        <v>405502</v>
      </c>
      <c r="CN229" s="2">
        <v>1875986235</v>
      </c>
      <c r="CO229" s="2">
        <v>485</v>
      </c>
      <c r="CP229" s="4">
        <v>303796913</v>
      </c>
      <c r="CQ229" s="4">
        <v>79</v>
      </c>
      <c r="CR229" s="4">
        <v>153385707</v>
      </c>
      <c r="CS229" s="4">
        <v>79</v>
      </c>
      <c r="CT229" s="4">
        <v>150394073</v>
      </c>
      <c r="CU229" s="6">
        <v>78</v>
      </c>
      <c r="CV229" s="2">
        <v>261738</v>
      </c>
      <c r="CW229" s="1">
        <v>259964.79999999999</v>
      </c>
      <c r="CX229" s="1">
        <v>331120</v>
      </c>
      <c r="CY229" s="2">
        <v>23052948</v>
      </c>
      <c r="CZ229" s="2">
        <v>70</v>
      </c>
      <c r="DA229" s="3">
        <v>21509698.84</v>
      </c>
      <c r="DB229" s="6">
        <v>65</v>
      </c>
      <c r="DC229" s="2">
        <v>261662</v>
      </c>
      <c r="DD229" s="1">
        <v>259784</v>
      </c>
      <c r="DE229" s="1">
        <v>330478</v>
      </c>
      <c r="DF229" s="2">
        <v>18289210</v>
      </c>
      <c r="DG229" s="2">
        <v>56</v>
      </c>
      <c r="DH229" s="3">
        <v>16389165.949999999</v>
      </c>
      <c r="DI229" s="6">
        <v>50</v>
      </c>
      <c r="DJ229" s="2">
        <v>262133</v>
      </c>
      <c r="DK229" s="1">
        <v>259802.6</v>
      </c>
      <c r="DL229" s="1">
        <v>330968</v>
      </c>
      <c r="DM229" s="2">
        <v>11419968</v>
      </c>
      <c r="DN229" s="2">
        <v>35</v>
      </c>
      <c r="DO229" s="3">
        <v>10251180.359999999</v>
      </c>
      <c r="DP229" s="6">
        <v>31</v>
      </c>
      <c r="DQ229" s="2">
        <v>262316</v>
      </c>
      <c r="DR229" s="1">
        <v>260085.7</v>
      </c>
      <c r="DS229" s="1">
        <v>331199</v>
      </c>
      <c r="DT229" s="2">
        <v>7750106</v>
      </c>
      <c r="DU229" s="2">
        <v>24</v>
      </c>
      <c r="DV229" s="3">
        <v>7668362.5999999996</v>
      </c>
      <c r="DW229" s="6">
        <v>23</v>
      </c>
      <c r="DX229" s="2">
        <v>262601</v>
      </c>
      <c r="DY229" s="1">
        <v>260264.7</v>
      </c>
      <c r="DZ229" s="1">
        <v>331498</v>
      </c>
      <c r="EA229" s="2">
        <v>6102431</v>
      </c>
      <c r="EB229" s="2">
        <v>19</v>
      </c>
      <c r="EC229" s="3">
        <v>6240347.2999999998</v>
      </c>
      <c r="ED229" s="6">
        <v>19</v>
      </c>
      <c r="EE229" s="2">
        <v>262796</v>
      </c>
      <c r="EF229" s="1">
        <v>260359</v>
      </c>
      <c r="EG229" s="1">
        <v>331709</v>
      </c>
      <c r="EH229" s="2">
        <v>5562687</v>
      </c>
      <c r="EI229" s="2">
        <v>17</v>
      </c>
      <c r="EJ229" s="3">
        <v>5455732.9199999999</v>
      </c>
      <c r="EK229" s="6">
        <v>17</v>
      </c>
      <c r="EL229" s="2">
        <v>263343</v>
      </c>
      <c r="EM229" s="1">
        <v>260668.7</v>
      </c>
      <c r="EN229" s="1">
        <v>332290</v>
      </c>
      <c r="EO229" s="2">
        <v>4909392</v>
      </c>
      <c r="EP229" s="2">
        <v>15</v>
      </c>
      <c r="EQ229" s="3">
        <v>4597235.5199999996</v>
      </c>
      <c r="ER229" s="6">
        <v>14</v>
      </c>
      <c r="ES229" s="2">
        <v>263303</v>
      </c>
      <c r="ET229" s="1">
        <v>260746.2</v>
      </c>
      <c r="EU229" s="1">
        <v>332200</v>
      </c>
      <c r="EV229" s="2">
        <v>4889833</v>
      </c>
      <c r="EW229" s="2">
        <v>15</v>
      </c>
      <c r="EX229" s="3">
        <v>4517975.74</v>
      </c>
      <c r="EY229" s="6">
        <v>14</v>
      </c>
      <c r="EZ229" s="2">
        <v>263400</v>
      </c>
      <c r="FA229" s="1">
        <v>260971</v>
      </c>
      <c r="FB229" s="1">
        <v>333197</v>
      </c>
      <c r="FC229" s="2">
        <v>5222648</v>
      </c>
      <c r="FD229" s="2">
        <v>16</v>
      </c>
      <c r="FE229" s="3">
        <v>4746790.51</v>
      </c>
      <c r="FF229" s="6">
        <v>14</v>
      </c>
      <c r="FG229" s="2">
        <v>263262</v>
      </c>
      <c r="FH229" s="1">
        <v>260995.8</v>
      </c>
      <c r="FI229" s="1">
        <v>332396</v>
      </c>
      <c r="FJ229" s="2">
        <v>6653830</v>
      </c>
      <c r="FK229" s="2">
        <v>20</v>
      </c>
      <c r="FL229" s="3">
        <v>6297793.1600000001</v>
      </c>
      <c r="FM229" s="6">
        <v>19</v>
      </c>
      <c r="FN229" s="2">
        <v>263118</v>
      </c>
      <c r="FO229" s="1">
        <v>261245.6</v>
      </c>
      <c r="FP229" s="1">
        <v>332414</v>
      </c>
      <c r="FQ229" s="2">
        <v>11732796</v>
      </c>
      <c r="FR229" s="2">
        <v>36</v>
      </c>
      <c r="FS229" s="3">
        <v>11357846.699999999</v>
      </c>
      <c r="FT229" s="6">
        <v>34</v>
      </c>
      <c r="FU229" s="2">
        <v>263360</v>
      </c>
      <c r="FV229" s="1">
        <v>261584.1</v>
      </c>
      <c r="FW229" s="1">
        <v>332784</v>
      </c>
      <c r="FX229" s="2">
        <v>20292826</v>
      </c>
      <c r="FY229" s="2">
        <v>61</v>
      </c>
      <c r="FZ229" s="3">
        <v>20210672.25</v>
      </c>
      <c r="GA229" s="6">
        <v>61</v>
      </c>
      <c r="GB229" s="2">
        <v>306861</v>
      </c>
      <c r="GC229" s="1">
        <v>3126467</v>
      </c>
      <c r="GD229" s="1">
        <v>1816212</v>
      </c>
      <c r="GE229" s="1">
        <v>1305208</v>
      </c>
      <c r="GF229" s="1">
        <v>379199</v>
      </c>
      <c r="GG229" s="2">
        <v>125878676</v>
      </c>
      <c r="GH229" s="2">
        <v>33</v>
      </c>
      <c r="GI229" s="4">
        <v>119241796</v>
      </c>
      <c r="GJ229" s="4">
        <v>31</v>
      </c>
      <c r="GK229" s="4">
        <v>40230975</v>
      </c>
      <c r="GL229" s="4">
        <v>18</v>
      </c>
      <c r="GM229" s="4">
        <v>79009730</v>
      </c>
      <c r="GN229" s="6">
        <v>49</v>
      </c>
    </row>
    <row r="230" spans="1:196" x14ac:dyDescent="0.2">
      <c r="A230" s="1" t="s">
        <v>230</v>
      </c>
      <c r="B230" s="5" t="s">
        <v>230</v>
      </c>
      <c r="C230" s="2">
        <v>7</v>
      </c>
      <c r="D230" s="1">
        <v>7</v>
      </c>
      <c r="E230" s="1">
        <v>7</v>
      </c>
      <c r="F230" s="2">
        <v>4685</v>
      </c>
      <c r="G230" s="2">
        <v>669</v>
      </c>
      <c r="H230" s="3">
        <v>871.75</v>
      </c>
      <c r="I230" s="6">
        <v>125</v>
      </c>
      <c r="J230" s="2">
        <v>8</v>
      </c>
      <c r="K230" s="1">
        <v>7.8</v>
      </c>
      <c r="L230" s="1">
        <v>8</v>
      </c>
      <c r="M230" s="2">
        <v>3984</v>
      </c>
      <c r="N230" s="2">
        <v>511</v>
      </c>
      <c r="O230" s="3">
        <v>686.53</v>
      </c>
      <c r="P230" s="6">
        <v>88</v>
      </c>
      <c r="Q230" s="2">
        <v>7</v>
      </c>
      <c r="R230" s="1">
        <v>7</v>
      </c>
      <c r="S230" s="1">
        <v>7</v>
      </c>
      <c r="T230" s="2">
        <v>3358</v>
      </c>
      <c r="U230" s="2">
        <v>480</v>
      </c>
      <c r="V230" s="3">
        <v>565.16</v>
      </c>
      <c r="W230" s="6">
        <v>81</v>
      </c>
      <c r="X230" s="2">
        <v>7</v>
      </c>
      <c r="Y230" s="1">
        <v>7</v>
      </c>
      <c r="Z230" s="1">
        <v>7</v>
      </c>
      <c r="AA230" s="2">
        <v>3389</v>
      </c>
      <c r="AB230" s="2">
        <v>484</v>
      </c>
      <c r="AC230" s="3">
        <v>543.71</v>
      </c>
      <c r="AD230" s="6">
        <v>78</v>
      </c>
      <c r="AE230" s="2">
        <v>7</v>
      </c>
      <c r="AF230" s="1">
        <v>7</v>
      </c>
      <c r="AG230" s="1">
        <v>7</v>
      </c>
      <c r="AH230" s="2">
        <v>3404</v>
      </c>
      <c r="AI230" s="2">
        <v>486</v>
      </c>
      <c r="AJ230" s="3">
        <v>607.57000000000005</v>
      </c>
      <c r="AK230" s="6">
        <v>87</v>
      </c>
      <c r="AL230" s="2">
        <v>7</v>
      </c>
      <c r="AM230" s="1">
        <v>7</v>
      </c>
      <c r="AN230" s="1">
        <v>7</v>
      </c>
      <c r="AO230" s="2">
        <v>3670</v>
      </c>
      <c r="AP230" s="2">
        <v>524</v>
      </c>
      <c r="AQ230" s="3">
        <v>710.31</v>
      </c>
      <c r="AR230" s="6">
        <v>101</v>
      </c>
      <c r="AS230" s="2">
        <v>7</v>
      </c>
      <c r="AT230" s="1">
        <v>7</v>
      </c>
      <c r="AU230" s="1">
        <v>7</v>
      </c>
      <c r="AV230" s="2">
        <v>4580</v>
      </c>
      <c r="AW230" s="2">
        <v>654</v>
      </c>
      <c r="AX230" s="3">
        <v>923.49</v>
      </c>
      <c r="AY230" s="6">
        <v>132</v>
      </c>
      <c r="AZ230" s="2">
        <v>7</v>
      </c>
      <c r="BA230" s="1">
        <v>7</v>
      </c>
      <c r="BB230" s="1">
        <v>7</v>
      </c>
      <c r="BC230" s="2">
        <v>3332</v>
      </c>
      <c r="BD230" s="2">
        <v>476</v>
      </c>
      <c r="BE230" s="3">
        <v>598.02</v>
      </c>
      <c r="BF230" s="6">
        <v>85</v>
      </c>
      <c r="BG230" s="2">
        <v>7</v>
      </c>
      <c r="BH230" s="1">
        <v>7</v>
      </c>
      <c r="BI230" s="1">
        <v>7</v>
      </c>
      <c r="BJ230" s="2">
        <v>3908</v>
      </c>
      <c r="BK230" s="2">
        <v>558</v>
      </c>
      <c r="BL230" s="3">
        <v>749.01</v>
      </c>
      <c r="BM230" s="6">
        <v>107</v>
      </c>
      <c r="BN230" s="2">
        <v>8</v>
      </c>
      <c r="BO230" s="1">
        <v>8</v>
      </c>
      <c r="BP230" s="1">
        <v>8</v>
      </c>
      <c r="BQ230" s="2">
        <v>3138</v>
      </c>
      <c r="BR230" s="2">
        <v>392</v>
      </c>
      <c r="BS230" s="3">
        <v>564.15</v>
      </c>
      <c r="BT230" s="6">
        <v>71</v>
      </c>
      <c r="BU230" s="2">
        <v>9</v>
      </c>
      <c r="BV230" s="1">
        <v>8</v>
      </c>
      <c r="BW230" s="1">
        <v>9</v>
      </c>
      <c r="BX230" s="2">
        <v>3206</v>
      </c>
      <c r="BY230" s="2">
        <v>401</v>
      </c>
      <c r="BZ230" s="3">
        <v>547.42999999999995</v>
      </c>
      <c r="CA230" s="6">
        <v>68</v>
      </c>
      <c r="CB230" s="2">
        <v>8</v>
      </c>
      <c r="CC230" s="1">
        <v>8</v>
      </c>
      <c r="CD230" s="1">
        <v>8</v>
      </c>
      <c r="CE230" s="2">
        <v>3998</v>
      </c>
      <c r="CF230" s="2">
        <v>500</v>
      </c>
      <c r="CG230" s="3">
        <v>744.52</v>
      </c>
      <c r="CH230" s="6">
        <v>93</v>
      </c>
      <c r="CI230" s="2">
        <v>10</v>
      </c>
      <c r="CJ230" s="1">
        <v>87.8</v>
      </c>
      <c r="CK230" s="1">
        <v>43.164999999999999</v>
      </c>
      <c r="CL230" s="1">
        <v>44.51</v>
      </c>
      <c r="CM230" s="1">
        <v>10</v>
      </c>
      <c r="CN230" s="2">
        <v>44652</v>
      </c>
      <c r="CO230" s="2">
        <v>509</v>
      </c>
      <c r="CP230" s="4">
        <v>8111</v>
      </c>
      <c r="CQ230" s="4">
        <v>92</v>
      </c>
      <c r="CR230" s="4">
        <v>4193</v>
      </c>
      <c r="CS230" s="4">
        <v>97</v>
      </c>
      <c r="CT230" s="4">
        <v>3917</v>
      </c>
      <c r="CU230" s="6">
        <v>88</v>
      </c>
      <c r="CV230" s="2">
        <v>32992</v>
      </c>
      <c r="CW230" s="1">
        <v>32624.36</v>
      </c>
      <c r="CX230" s="1">
        <v>47666</v>
      </c>
      <c r="CY230" s="2">
        <v>2956871</v>
      </c>
      <c r="CZ230" s="2">
        <v>63</v>
      </c>
      <c r="DA230" s="3">
        <v>2862568.17</v>
      </c>
      <c r="DB230" s="6">
        <v>61</v>
      </c>
      <c r="DC230" s="2">
        <v>32981</v>
      </c>
      <c r="DD230" s="1">
        <v>32605.200000000001</v>
      </c>
      <c r="DE230" s="1">
        <v>47687</v>
      </c>
      <c r="DF230" s="2">
        <v>2264073</v>
      </c>
      <c r="DG230" s="2">
        <v>48</v>
      </c>
      <c r="DH230" s="3">
        <v>2010056.27</v>
      </c>
      <c r="DI230" s="6">
        <v>43</v>
      </c>
      <c r="DJ230" s="2">
        <v>32955</v>
      </c>
      <c r="DK230" s="1">
        <v>32580.62</v>
      </c>
      <c r="DL230" s="1">
        <v>47618</v>
      </c>
      <c r="DM230" s="2">
        <v>1420884</v>
      </c>
      <c r="DN230" s="2">
        <v>30</v>
      </c>
      <c r="DO230" s="3">
        <v>1275814.51</v>
      </c>
      <c r="DP230" s="6">
        <v>27</v>
      </c>
      <c r="DQ230" s="2">
        <v>32983</v>
      </c>
      <c r="DR230" s="1">
        <v>32665.65</v>
      </c>
      <c r="DS230" s="1">
        <v>47654</v>
      </c>
      <c r="DT230" s="2">
        <v>1055477</v>
      </c>
      <c r="DU230" s="2">
        <v>22</v>
      </c>
      <c r="DV230" s="3">
        <v>1109191.8799999999</v>
      </c>
      <c r="DW230" s="6">
        <v>24</v>
      </c>
      <c r="DX230" s="2">
        <v>32908</v>
      </c>
      <c r="DY230" s="1">
        <v>32542.34</v>
      </c>
      <c r="DZ230" s="1">
        <v>47570</v>
      </c>
      <c r="EA230" s="2">
        <v>822662</v>
      </c>
      <c r="EB230" s="2">
        <v>17</v>
      </c>
      <c r="EC230" s="3">
        <v>895419.89</v>
      </c>
      <c r="ED230" s="6">
        <v>19</v>
      </c>
      <c r="EE230" s="2">
        <v>32900</v>
      </c>
      <c r="EF230" s="1">
        <v>32460.47</v>
      </c>
      <c r="EG230" s="1">
        <v>47589</v>
      </c>
      <c r="EH230" s="2">
        <v>718249</v>
      </c>
      <c r="EI230" s="2">
        <v>15</v>
      </c>
      <c r="EJ230" s="3">
        <v>746022.71</v>
      </c>
      <c r="EK230" s="6">
        <v>16</v>
      </c>
      <c r="EL230" s="2">
        <v>32987</v>
      </c>
      <c r="EM230" s="1">
        <v>32515.47</v>
      </c>
      <c r="EN230" s="1">
        <v>47856</v>
      </c>
      <c r="EO230" s="2">
        <v>696507</v>
      </c>
      <c r="EP230" s="2">
        <v>15</v>
      </c>
      <c r="EQ230" s="3">
        <v>697559.62</v>
      </c>
      <c r="ER230" s="6">
        <v>15</v>
      </c>
      <c r="ES230" s="2">
        <v>32878</v>
      </c>
      <c r="ET230" s="1">
        <v>32387</v>
      </c>
      <c r="EU230" s="1">
        <v>47604</v>
      </c>
      <c r="EV230" s="2">
        <v>667843</v>
      </c>
      <c r="EW230" s="2">
        <v>14</v>
      </c>
      <c r="EX230" s="3">
        <v>664041.25</v>
      </c>
      <c r="EY230" s="6">
        <v>14</v>
      </c>
      <c r="EZ230" s="2">
        <v>32859</v>
      </c>
      <c r="FA230" s="1">
        <v>32416</v>
      </c>
      <c r="FB230" s="1">
        <v>47563</v>
      </c>
      <c r="FC230" s="2">
        <v>701902</v>
      </c>
      <c r="FD230" s="2">
        <v>15</v>
      </c>
      <c r="FE230" s="3">
        <v>680379.4</v>
      </c>
      <c r="FF230" s="6">
        <v>15</v>
      </c>
      <c r="FG230" s="2">
        <v>32881</v>
      </c>
      <c r="FH230" s="1">
        <v>32457.97</v>
      </c>
      <c r="FI230" s="1">
        <v>47612</v>
      </c>
      <c r="FJ230" s="2">
        <v>899848</v>
      </c>
      <c r="FK230" s="2">
        <v>19</v>
      </c>
      <c r="FL230" s="3">
        <v>900006.07</v>
      </c>
      <c r="FM230" s="6">
        <v>19</v>
      </c>
      <c r="FN230" s="2">
        <v>32982</v>
      </c>
      <c r="FO230" s="1">
        <v>32590.48</v>
      </c>
      <c r="FP230" s="1">
        <v>47645</v>
      </c>
      <c r="FQ230" s="2">
        <v>1479055</v>
      </c>
      <c r="FR230" s="2">
        <v>31</v>
      </c>
      <c r="FS230" s="3">
        <v>1487201.62</v>
      </c>
      <c r="FT230" s="6">
        <v>32</v>
      </c>
      <c r="FU230" s="2">
        <v>33078</v>
      </c>
      <c r="FV230" s="1">
        <v>32801.82</v>
      </c>
      <c r="FW230" s="1">
        <v>47834</v>
      </c>
      <c r="FX230" s="2">
        <v>2708617</v>
      </c>
      <c r="FY230" s="2">
        <v>57</v>
      </c>
      <c r="FZ230" s="3">
        <v>2783037.35</v>
      </c>
      <c r="GA230" s="6">
        <v>59</v>
      </c>
      <c r="GB230" s="2">
        <v>39348</v>
      </c>
      <c r="GC230" s="1">
        <v>390646.5</v>
      </c>
      <c r="GD230" s="1">
        <v>226548.1</v>
      </c>
      <c r="GE230" s="1">
        <v>163111.29999999999</v>
      </c>
      <c r="GF230" s="1">
        <v>54644</v>
      </c>
      <c r="GG230" s="2">
        <v>16391987</v>
      </c>
      <c r="GH230" s="2">
        <v>30</v>
      </c>
      <c r="GI230" s="4">
        <v>16111244</v>
      </c>
      <c r="GJ230" s="4">
        <v>30</v>
      </c>
      <c r="GK230" s="4">
        <v>5826709</v>
      </c>
      <c r="GL230" s="4">
        <v>19</v>
      </c>
      <c r="GM230" s="4">
        <v>10284415</v>
      </c>
      <c r="GN230" s="6">
        <v>45</v>
      </c>
    </row>
    <row r="231" spans="1:196" x14ac:dyDescent="0.2">
      <c r="A231" s="1" t="s">
        <v>230</v>
      </c>
      <c r="B231" s="5" t="s">
        <v>243</v>
      </c>
      <c r="C231" s="2">
        <v>11000</v>
      </c>
      <c r="D231" s="1">
        <v>10955.5</v>
      </c>
      <c r="E231" s="1">
        <v>11078</v>
      </c>
      <c r="F231" s="2">
        <v>10372302</v>
      </c>
      <c r="G231" s="2">
        <v>940</v>
      </c>
      <c r="H231" s="3">
        <v>2215687.77</v>
      </c>
      <c r="I231" s="6">
        <v>201</v>
      </c>
      <c r="J231" s="2">
        <v>11022</v>
      </c>
      <c r="K231" s="1">
        <v>10956.17</v>
      </c>
      <c r="L231" s="1">
        <v>11100</v>
      </c>
      <c r="M231" s="2">
        <v>8993165</v>
      </c>
      <c r="N231" s="2">
        <v>815</v>
      </c>
      <c r="O231" s="3">
        <v>1875403.25</v>
      </c>
      <c r="P231" s="6">
        <v>170</v>
      </c>
      <c r="Q231" s="2">
        <v>11012</v>
      </c>
      <c r="R231" s="1">
        <v>10940.27</v>
      </c>
      <c r="S231" s="1">
        <v>11091</v>
      </c>
      <c r="T231" s="2">
        <v>7736842</v>
      </c>
      <c r="U231" s="2">
        <v>702</v>
      </c>
      <c r="V231" s="3">
        <v>1577538.8</v>
      </c>
      <c r="W231" s="6">
        <v>143</v>
      </c>
      <c r="X231" s="2">
        <v>11024</v>
      </c>
      <c r="Y231" s="1">
        <v>10945.01</v>
      </c>
      <c r="Z231" s="1">
        <v>11102</v>
      </c>
      <c r="AA231" s="2">
        <v>7526852</v>
      </c>
      <c r="AB231" s="2">
        <v>683</v>
      </c>
      <c r="AC231" s="3">
        <v>1527358.67</v>
      </c>
      <c r="AD231" s="6">
        <v>139</v>
      </c>
      <c r="AE231" s="2">
        <v>11006</v>
      </c>
      <c r="AF231" s="1">
        <v>10940.6</v>
      </c>
      <c r="AG231" s="1">
        <v>11084</v>
      </c>
      <c r="AH231" s="2">
        <v>7407561</v>
      </c>
      <c r="AI231" s="2">
        <v>672</v>
      </c>
      <c r="AJ231" s="3">
        <v>1640688.53</v>
      </c>
      <c r="AK231" s="6">
        <v>149</v>
      </c>
      <c r="AL231" s="2">
        <v>11011</v>
      </c>
      <c r="AM231" s="1">
        <v>10933.71</v>
      </c>
      <c r="AN231" s="1">
        <v>11089</v>
      </c>
      <c r="AO231" s="2">
        <v>7983138</v>
      </c>
      <c r="AP231" s="2">
        <v>725</v>
      </c>
      <c r="AQ231" s="3">
        <v>1820150.36</v>
      </c>
      <c r="AR231" s="6">
        <v>165</v>
      </c>
      <c r="AS231" s="2">
        <v>11027</v>
      </c>
      <c r="AT231" s="1">
        <v>10940.79</v>
      </c>
      <c r="AU231" s="1">
        <v>11105</v>
      </c>
      <c r="AV231" s="2">
        <v>9615208</v>
      </c>
      <c r="AW231" s="2">
        <v>873</v>
      </c>
      <c r="AX231" s="3">
        <v>2321169.9</v>
      </c>
      <c r="AY231" s="6">
        <v>211</v>
      </c>
      <c r="AZ231" s="2">
        <v>11022</v>
      </c>
      <c r="BA231" s="1">
        <v>10931.83</v>
      </c>
      <c r="BB231" s="1">
        <v>11100</v>
      </c>
      <c r="BC231" s="2">
        <v>8058660</v>
      </c>
      <c r="BD231" s="2">
        <v>732</v>
      </c>
      <c r="BE231" s="3">
        <v>1898636.83</v>
      </c>
      <c r="BF231" s="6">
        <v>172</v>
      </c>
      <c r="BG231" s="2">
        <v>11015</v>
      </c>
      <c r="BH231" s="1">
        <v>10947.13</v>
      </c>
      <c r="BI231" s="1">
        <v>11094</v>
      </c>
      <c r="BJ231" s="2">
        <v>8595152</v>
      </c>
      <c r="BK231" s="2">
        <v>780</v>
      </c>
      <c r="BL231" s="3">
        <v>1951345.03</v>
      </c>
      <c r="BM231" s="6">
        <v>177</v>
      </c>
      <c r="BN231" s="2">
        <v>11024</v>
      </c>
      <c r="BO231" s="1">
        <v>10952.33</v>
      </c>
      <c r="BP231" s="1">
        <v>11102</v>
      </c>
      <c r="BQ231" s="2">
        <v>7390054</v>
      </c>
      <c r="BR231" s="2">
        <v>670</v>
      </c>
      <c r="BS231" s="3">
        <v>1650340.05</v>
      </c>
      <c r="BT231" s="6">
        <v>150</v>
      </c>
      <c r="BU231" s="2">
        <v>11028</v>
      </c>
      <c r="BV231" s="1">
        <v>10965.3</v>
      </c>
      <c r="BW231" s="1">
        <v>11106</v>
      </c>
      <c r="BX231" s="2">
        <v>8295059</v>
      </c>
      <c r="BY231" s="2">
        <v>751</v>
      </c>
      <c r="BZ231" s="3">
        <v>1775276.84</v>
      </c>
      <c r="CA231" s="6">
        <v>161</v>
      </c>
      <c r="CB231" s="2">
        <v>11021</v>
      </c>
      <c r="CC231" s="1">
        <v>10961.3</v>
      </c>
      <c r="CD231" s="1">
        <v>11099</v>
      </c>
      <c r="CE231" s="2">
        <v>10043789</v>
      </c>
      <c r="CF231" s="2">
        <v>910</v>
      </c>
      <c r="CG231" s="3">
        <v>2216500.08</v>
      </c>
      <c r="CH231" s="6">
        <v>201</v>
      </c>
      <c r="CI231" s="2">
        <v>12390</v>
      </c>
      <c r="CJ231" s="1">
        <v>131369.79999999999</v>
      </c>
      <c r="CK231" s="1">
        <v>65622.649999999994</v>
      </c>
      <c r="CL231" s="1">
        <v>65808.649999999994</v>
      </c>
      <c r="CM231" s="1">
        <v>12474</v>
      </c>
      <c r="CN231" s="2">
        <v>102017809</v>
      </c>
      <c r="CO231" s="2">
        <v>771</v>
      </c>
      <c r="CP231" s="4">
        <v>22470064</v>
      </c>
      <c r="CQ231" s="4">
        <v>170</v>
      </c>
      <c r="CR231" s="4">
        <v>11520847</v>
      </c>
      <c r="CS231" s="4">
        <v>174</v>
      </c>
      <c r="CT231" s="4">
        <v>10941225</v>
      </c>
      <c r="CU231" s="6">
        <v>165</v>
      </c>
      <c r="CV231" s="2">
        <v>10589</v>
      </c>
      <c r="CW231" s="1">
        <v>10566.73</v>
      </c>
      <c r="CX231" s="1">
        <v>11033</v>
      </c>
      <c r="CY231" s="2">
        <v>1750173</v>
      </c>
      <c r="CZ231" s="2">
        <v>159</v>
      </c>
      <c r="DA231" s="3">
        <v>1908900.75</v>
      </c>
      <c r="DB231" s="6">
        <v>173</v>
      </c>
      <c r="DC231" s="2">
        <v>10603</v>
      </c>
      <c r="DD231" s="1">
        <v>10553.13</v>
      </c>
      <c r="DE231" s="1">
        <v>11047</v>
      </c>
      <c r="DF231" s="2">
        <v>1315747</v>
      </c>
      <c r="DG231" s="2">
        <v>120</v>
      </c>
      <c r="DH231" s="3">
        <v>1334909.33</v>
      </c>
      <c r="DI231" s="6">
        <v>121</v>
      </c>
      <c r="DJ231" s="2">
        <v>10600</v>
      </c>
      <c r="DK231" s="1">
        <v>10552.2</v>
      </c>
      <c r="DL231" s="1">
        <v>11045</v>
      </c>
      <c r="DM231" s="2">
        <v>776776</v>
      </c>
      <c r="DN231" s="2">
        <v>71</v>
      </c>
      <c r="DO231" s="3">
        <v>784879.55</v>
      </c>
      <c r="DP231" s="6">
        <v>71</v>
      </c>
      <c r="DQ231" s="2">
        <v>10610</v>
      </c>
      <c r="DR231" s="1">
        <v>10555.49</v>
      </c>
      <c r="DS231" s="1">
        <v>11054</v>
      </c>
      <c r="DT231" s="2">
        <v>457212</v>
      </c>
      <c r="DU231" s="2">
        <v>42</v>
      </c>
      <c r="DV231" s="3">
        <v>525137.34</v>
      </c>
      <c r="DW231" s="6">
        <v>48</v>
      </c>
      <c r="DX231" s="2">
        <v>10588</v>
      </c>
      <c r="DY231" s="1">
        <v>10544.26</v>
      </c>
      <c r="DZ231" s="1">
        <v>11033</v>
      </c>
      <c r="EA231" s="2">
        <v>299754</v>
      </c>
      <c r="EB231" s="2">
        <v>27</v>
      </c>
      <c r="EC231" s="3">
        <v>360922.3</v>
      </c>
      <c r="ED231" s="6">
        <v>33</v>
      </c>
      <c r="EE231" s="2">
        <v>10606</v>
      </c>
      <c r="EF231" s="1">
        <v>10540.54</v>
      </c>
      <c r="EG231" s="1">
        <v>11050</v>
      </c>
      <c r="EH231" s="2">
        <v>286618</v>
      </c>
      <c r="EI231" s="2">
        <v>26</v>
      </c>
      <c r="EJ231" s="3">
        <v>334542.24</v>
      </c>
      <c r="EK231" s="6">
        <v>30</v>
      </c>
      <c r="EL231" s="2">
        <v>10619</v>
      </c>
      <c r="EM231" s="1">
        <v>10539.05</v>
      </c>
      <c r="EN231" s="1">
        <v>11063</v>
      </c>
      <c r="EO231" s="2">
        <v>229007</v>
      </c>
      <c r="EP231" s="2">
        <v>21</v>
      </c>
      <c r="EQ231" s="3">
        <v>253711.28</v>
      </c>
      <c r="ER231" s="6">
        <v>23</v>
      </c>
      <c r="ES231" s="2">
        <v>10608</v>
      </c>
      <c r="ET231" s="1">
        <v>10529</v>
      </c>
      <c r="EU231" s="1">
        <v>11052</v>
      </c>
      <c r="EV231" s="2">
        <v>228695</v>
      </c>
      <c r="EW231" s="2">
        <v>21</v>
      </c>
      <c r="EX231" s="3">
        <v>251176.12</v>
      </c>
      <c r="EY231" s="6">
        <v>23</v>
      </c>
      <c r="EZ231" s="2">
        <v>10604</v>
      </c>
      <c r="FA231" s="1">
        <v>10543.86</v>
      </c>
      <c r="FB231" s="1">
        <v>11049</v>
      </c>
      <c r="FC231" s="2">
        <v>251825</v>
      </c>
      <c r="FD231" s="2">
        <v>23</v>
      </c>
      <c r="FE231" s="3">
        <v>271240.84999999998</v>
      </c>
      <c r="FF231" s="6">
        <v>25</v>
      </c>
      <c r="FG231" s="2">
        <v>10595</v>
      </c>
      <c r="FH231" s="1">
        <v>10547.13</v>
      </c>
      <c r="FI231" s="1">
        <v>11039</v>
      </c>
      <c r="FJ231" s="2">
        <v>354373</v>
      </c>
      <c r="FK231" s="2">
        <v>32</v>
      </c>
      <c r="FL231" s="3">
        <v>394292.8</v>
      </c>
      <c r="FM231" s="6">
        <v>36</v>
      </c>
      <c r="FN231" s="2">
        <v>10603</v>
      </c>
      <c r="FO231" s="1">
        <v>10556.96</v>
      </c>
      <c r="FP231" s="1">
        <v>11047</v>
      </c>
      <c r="FQ231" s="2">
        <v>721703</v>
      </c>
      <c r="FR231" s="2">
        <v>66</v>
      </c>
      <c r="FS231" s="3">
        <v>807583.24</v>
      </c>
      <c r="FT231" s="6">
        <v>73</v>
      </c>
      <c r="FU231" s="2">
        <v>10605</v>
      </c>
      <c r="FV231" s="1">
        <v>10575.67</v>
      </c>
      <c r="FW231" s="1">
        <v>11049</v>
      </c>
      <c r="FX231" s="2">
        <v>1495615</v>
      </c>
      <c r="FY231" s="2">
        <v>136</v>
      </c>
      <c r="FZ231" s="3">
        <v>1719750.22</v>
      </c>
      <c r="GA231" s="6">
        <v>156</v>
      </c>
      <c r="GB231" s="2">
        <v>11481</v>
      </c>
      <c r="GC231" s="1">
        <v>126603.9</v>
      </c>
      <c r="GD231" s="1">
        <v>73535.81</v>
      </c>
      <c r="GE231" s="1">
        <v>52963.66</v>
      </c>
      <c r="GF231" s="1">
        <v>11928</v>
      </c>
      <c r="GG231" s="2">
        <v>8167498</v>
      </c>
      <c r="GH231" s="2">
        <v>62</v>
      </c>
      <c r="GI231" s="4">
        <v>8947013</v>
      </c>
      <c r="GJ231" s="4">
        <v>68</v>
      </c>
      <c r="GK231" s="4">
        <v>2503566</v>
      </c>
      <c r="GL231" s="4">
        <v>33</v>
      </c>
      <c r="GM231" s="4">
        <v>6443472</v>
      </c>
      <c r="GN231" s="6">
        <v>117</v>
      </c>
    </row>
    <row r="232" spans="1:196" x14ac:dyDescent="0.2">
      <c r="A232" s="1" t="s">
        <v>230</v>
      </c>
      <c r="B232" s="5" t="s">
        <v>244</v>
      </c>
      <c r="C232" s="2">
        <v>55097</v>
      </c>
      <c r="D232" s="1">
        <v>54199.28</v>
      </c>
      <c r="E232" s="1">
        <v>59455</v>
      </c>
      <c r="F232" s="2">
        <v>30073325</v>
      </c>
      <c r="G232" s="2">
        <v>514</v>
      </c>
      <c r="H232" s="3">
        <v>4765367.0199999996</v>
      </c>
      <c r="I232" s="6">
        <v>81</v>
      </c>
      <c r="J232" s="2">
        <v>55102</v>
      </c>
      <c r="K232" s="1">
        <v>54166.54</v>
      </c>
      <c r="L232" s="1">
        <v>59460</v>
      </c>
      <c r="M232" s="2">
        <v>26524491</v>
      </c>
      <c r="N232" s="2">
        <v>454</v>
      </c>
      <c r="O232" s="3">
        <v>4032092.83</v>
      </c>
      <c r="P232" s="6">
        <v>69</v>
      </c>
      <c r="Q232" s="2">
        <v>55179</v>
      </c>
      <c r="R232" s="1">
        <v>54226.6</v>
      </c>
      <c r="S232" s="1">
        <v>59537</v>
      </c>
      <c r="T232" s="2">
        <v>21670038</v>
      </c>
      <c r="U232" s="2">
        <v>370</v>
      </c>
      <c r="V232" s="3">
        <v>3187142.54</v>
      </c>
      <c r="W232" s="6">
        <v>54</v>
      </c>
      <c r="X232" s="2">
        <v>55254</v>
      </c>
      <c r="Y232" s="1">
        <v>54287.21</v>
      </c>
      <c r="Z232" s="1">
        <v>59612</v>
      </c>
      <c r="AA232" s="2">
        <v>20931467</v>
      </c>
      <c r="AB232" s="2">
        <v>357</v>
      </c>
      <c r="AC232" s="3">
        <v>3084010.29</v>
      </c>
      <c r="AD232" s="6">
        <v>53</v>
      </c>
      <c r="AE232" s="2">
        <v>55294</v>
      </c>
      <c r="AF232" s="1">
        <v>54312.38</v>
      </c>
      <c r="AG232" s="1">
        <v>59652</v>
      </c>
      <c r="AH232" s="2">
        <v>20533742</v>
      </c>
      <c r="AI232" s="2">
        <v>350</v>
      </c>
      <c r="AJ232" s="3">
        <v>3177968.26</v>
      </c>
      <c r="AK232" s="6">
        <v>54</v>
      </c>
      <c r="AL232" s="2">
        <v>55273</v>
      </c>
      <c r="AM232" s="1">
        <v>54266.77</v>
      </c>
      <c r="AN232" s="1">
        <v>59631</v>
      </c>
      <c r="AO232" s="2">
        <v>22039439</v>
      </c>
      <c r="AP232" s="2">
        <v>376</v>
      </c>
      <c r="AQ232" s="3">
        <v>3553499.84</v>
      </c>
      <c r="AR232" s="6">
        <v>61</v>
      </c>
      <c r="AS232" s="2">
        <v>55366</v>
      </c>
      <c r="AT232" s="1">
        <v>54311.79</v>
      </c>
      <c r="AU232" s="1">
        <v>59724</v>
      </c>
      <c r="AV232" s="2">
        <v>21545302</v>
      </c>
      <c r="AW232" s="2">
        <v>368</v>
      </c>
      <c r="AX232" s="3">
        <v>3463273.88</v>
      </c>
      <c r="AY232" s="6">
        <v>59</v>
      </c>
      <c r="AZ232" s="2">
        <v>55449</v>
      </c>
      <c r="BA232" s="1">
        <v>54308.98</v>
      </c>
      <c r="BB232" s="1">
        <v>59807</v>
      </c>
      <c r="BC232" s="2">
        <v>21241950</v>
      </c>
      <c r="BD232" s="2">
        <v>363</v>
      </c>
      <c r="BE232" s="3">
        <v>3394652.1600000001</v>
      </c>
      <c r="BF232" s="6">
        <v>58</v>
      </c>
      <c r="BG232" s="2">
        <v>55574</v>
      </c>
      <c r="BH232" s="1">
        <v>54320.88</v>
      </c>
      <c r="BI232" s="1">
        <v>59932</v>
      </c>
      <c r="BJ232" s="2">
        <v>21658827</v>
      </c>
      <c r="BK232" s="2">
        <v>370</v>
      </c>
      <c r="BL232" s="3">
        <v>3429541.86</v>
      </c>
      <c r="BM232" s="6">
        <v>59</v>
      </c>
      <c r="BN232" s="2">
        <v>55555</v>
      </c>
      <c r="BO232" s="1">
        <v>54393.31</v>
      </c>
      <c r="BP232" s="1">
        <v>59913</v>
      </c>
      <c r="BQ232" s="2">
        <v>20427843</v>
      </c>
      <c r="BR232" s="2">
        <v>348</v>
      </c>
      <c r="BS232" s="3">
        <v>3171119.06</v>
      </c>
      <c r="BT232" s="6">
        <v>54</v>
      </c>
      <c r="BU232" s="2">
        <v>55538</v>
      </c>
      <c r="BV232" s="1">
        <v>54504.69</v>
      </c>
      <c r="BW232" s="1">
        <v>59896</v>
      </c>
      <c r="BX232" s="2">
        <v>24441138</v>
      </c>
      <c r="BY232" s="2">
        <v>416</v>
      </c>
      <c r="BZ232" s="3">
        <v>3714340.35</v>
      </c>
      <c r="CA232" s="6">
        <v>63</v>
      </c>
      <c r="CB232" s="2">
        <v>55596</v>
      </c>
      <c r="CC232" s="1">
        <v>54671.59</v>
      </c>
      <c r="CD232" s="1">
        <v>59954</v>
      </c>
      <c r="CE232" s="2">
        <v>30141952</v>
      </c>
      <c r="CF232" s="2">
        <v>511</v>
      </c>
      <c r="CG232" s="3">
        <v>4872541.3600000003</v>
      </c>
      <c r="CH232" s="6">
        <v>83</v>
      </c>
      <c r="CI232" s="2">
        <v>74484</v>
      </c>
      <c r="CJ232" s="1">
        <v>651968</v>
      </c>
      <c r="CK232" s="1">
        <v>325625.3</v>
      </c>
      <c r="CL232" s="1">
        <v>325330.2</v>
      </c>
      <c r="CM232" s="1">
        <v>78844</v>
      </c>
      <c r="CN232" s="2">
        <v>281229502</v>
      </c>
      <c r="CO232" s="2">
        <v>408</v>
      </c>
      <c r="CP232" s="4">
        <v>43845357</v>
      </c>
      <c r="CQ232" s="4">
        <v>64</v>
      </c>
      <c r="CR232" s="4">
        <v>20567245</v>
      </c>
      <c r="CS232" s="4">
        <v>60</v>
      </c>
      <c r="CT232" s="4">
        <v>23279948</v>
      </c>
      <c r="CU232" s="6">
        <v>68</v>
      </c>
      <c r="CV232" s="2">
        <v>39290</v>
      </c>
      <c r="CW232" s="1">
        <v>38937.300000000003</v>
      </c>
      <c r="CX232" s="1">
        <v>61459</v>
      </c>
      <c r="CY232" s="2">
        <v>3633482</v>
      </c>
      <c r="CZ232" s="2">
        <v>60</v>
      </c>
      <c r="DA232" s="3">
        <v>3295190.9</v>
      </c>
      <c r="DB232" s="6">
        <v>54</v>
      </c>
      <c r="DC232" s="2">
        <v>39310</v>
      </c>
      <c r="DD232" s="1">
        <v>38946.74</v>
      </c>
      <c r="DE232" s="1">
        <v>61432</v>
      </c>
      <c r="DF232" s="2">
        <v>2922361</v>
      </c>
      <c r="DG232" s="2">
        <v>48</v>
      </c>
      <c r="DH232" s="3">
        <v>2701037.33</v>
      </c>
      <c r="DI232" s="6">
        <v>44</v>
      </c>
      <c r="DJ232" s="2">
        <v>39351</v>
      </c>
      <c r="DK232" s="1">
        <v>38970.17</v>
      </c>
      <c r="DL232" s="1">
        <v>61473</v>
      </c>
      <c r="DM232" s="2">
        <v>1785923</v>
      </c>
      <c r="DN232" s="2">
        <v>29</v>
      </c>
      <c r="DO232" s="3">
        <v>1588755.37</v>
      </c>
      <c r="DP232" s="6">
        <v>26</v>
      </c>
      <c r="DQ232" s="2">
        <v>39377</v>
      </c>
      <c r="DR232" s="1">
        <v>39003.120000000003</v>
      </c>
      <c r="DS232" s="1">
        <v>61495</v>
      </c>
      <c r="DT232" s="2">
        <v>1282275</v>
      </c>
      <c r="DU232" s="2">
        <v>21</v>
      </c>
      <c r="DV232" s="3">
        <v>1301976.76</v>
      </c>
      <c r="DW232" s="6">
        <v>21</v>
      </c>
      <c r="DX232" s="2">
        <v>39377</v>
      </c>
      <c r="DY232" s="1">
        <v>39023.07</v>
      </c>
      <c r="DZ232" s="1">
        <v>61517</v>
      </c>
      <c r="EA232" s="2">
        <v>1047695</v>
      </c>
      <c r="EB232" s="2">
        <v>17</v>
      </c>
      <c r="EC232" s="3">
        <v>1073533</v>
      </c>
      <c r="ED232" s="6">
        <v>18</v>
      </c>
      <c r="EE232" s="2">
        <v>39403</v>
      </c>
      <c r="EF232" s="1">
        <v>38996.019999999997</v>
      </c>
      <c r="EG232" s="1">
        <v>61552</v>
      </c>
      <c r="EH232" s="2">
        <v>934392</v>
      </c>
      <c r="EI232" s="2">
        <v>15</v>
      </c>
      <c r="EJ232" s="3">
        <v>901736.04</v>
      </c>
      <c r="EK232" s="6">
        <v>15</v>
      </c>
      <c r="EL232" s="2">
        <v>39469</v>
      </c>
      <c r="EM232" s="1">
        <v>39018.839999999997</v>
      </c>
      <c r="EN232" s="1">
        <v>61603</v>
      </c>
      <c r="EO232" s="2">
        <v>842045</v>
      </c>
      <c r="EP232" s="2">
        <v>14</v>
      </c>
      <c r="EQ232" s="3">
        <v>776540.34</v>
      </c>
      <c r="ER232" s="6">
        <v>13</v>
      </c>
      <c r="ES232" s="2">
        <v>39470</v>
      </c>
      <c r="ET232" s="1">
        <v>39006.54</v>
      </c>
      <c r="EU232" s="1">
        <v>61627</v>
      </c>
      <c r="EV232" s="2">
        <v>844963</v>
      </c>
      <c r="EW232" s="2">
        <v>14</v>
      </c>
      <c r="EX232" s="3">
        <v>772021</v>
      </c>
      <c r="EY232" s="6">
        <v>13</v>
      </c>
      <c r="EZ232" s="2">
        <v>39479</v>
      </c>
      <c r="FA232" s="1">
        <v>38998.89</v>
      </c>
      <c r="FB232" s="1">
        <v>61625</v>
      </c>
      <c r="FC232" s="2">
        <v>912246</v>
      </c>
      <c r="FD232" s="2">
        <v>15</v>
      </c>
      <c r="FE232" s="3">
        <v>819072.72</v>
      </c>
      <c r="FF232" s="6">
        <v>13</v>
      </c>
      <c r="FG232" s="2">
        <v>39514</v>
      </c>
      <c r="FH232" s="1">
        <v>39035.839999999997</v>
      </c>
      <c r="FI232" s="1">
        <v>61791</v>
      </c>
      <c r="FJ232" s="2">
        <v>1233771</v>
      </c>
      <c r="FK232" s="2">
        <v>20</v>
      </c>
      <c r="FL232" s="3">
        <v>1193391.52</v>
      </c>
      <c r="FM232" s="6">
        <v>20</v>
      </c>
      <c r="FN232" s="2">
        <v>39512</v>
      </c>
      <c r="FO232" s="1">
        <v>39162.17</v>
      </c>
      <c r="FP232" s="1">
        <v>61660</v>
      </c>
      <c r="FQ232" s="2">
        <v>2148172</v>
      </c>
      <c r="FR232" s="2">
        <v>35</v>
      </c>
      <c r="FS232" s="3">
        <v>2106770.61</v>
      </c>
      <c r="FT232" s="6">
        <v>34</v>
      </c>
      <c r="FU232" s="2">
        <v>39492</v>
      </c>
      <c r="FV232" s="1">
        <v>39172.85</v>
      </c>
      <c r="FW232" s="1">
        <v>61621</v>
      </c>
      <c r="FX232" s="2">
        <v>3522136</v>
      </c>
      <c r="FY232" s="2">
        <v>58</v>
      </c>
      <c r="FZ232" s="3">
        <v>3601479.69</v>
      </c>
      <c r="GA232" s="6">
        <v>59</v>
      </c>
      <c r="GB232" s="2">
        <v>47264</v>
      </c>
      <c r="GC232" s="1">
        <v>468270.7</v>
      </c>
      <c r="GD232" s="1">
        <v>272026.8</v>
      </c>
      <c r="GE232" s="1">
        <v>194910.3</v>
      </c>
      <c r="GF232" s="1">
        <v>69870</v>
      </c>
      <c r="GG232" s="2">
        <v>21109464</v>
      </c>
      <c r="GH232" s="2">
        <v>30</v>
      </c>
      <c r="GI232" s="4">
        <v>20131544</v>
      </c>
      <c r="GJ232" s="4">
        <v>29</v>
      </c>
      <c r="GK232" s="4">
        <v>6983409</v>
      </c>
      <c r="GL232" s="4">
        <v>17</v>
      </c>
      <c r="GM232" s="4">
        <v>13147793</v>
      </c>
      <c r="GN232" s="6">
        <v>46</v>
      </c>
    </row>
    <row r="233" spans="1:196" x14ac:dyDescent="0.2">
      <c r="A233" s="1" t="s">
        <v>230</v>
      </c>
      <c r="B233" s="5" t="s">
        <v>40</v>
      </c>
      <c r="C233" s="2">
        <v>23229</v>
      </c>
      <c r="D233" s="1">
        <v>23112.639999999999</v>
      </c>
      <c r="E233" s="1">
        <v>23901</v>
      </c>
      <c r="F233" s="2">
        <v>21740776</v>
      </c>
      <c r="G233" s="2">
        <v>914</v>
      </c>
      <c r="H233" s="3">
        <v>4367254.37</v>
      </c>
      <c r="I233" s="6">
        <v>184</v>
      </c>
      <c r="J233" s="2">
        <v>23232</v>
      </c>
      <c r="K233" s="1">
        <v>23094.080000000002</v>
      </c>
      <c r="L233" s="1">
        <v>23907</v>
      </c>
      <c r="M233" s="2">
        <v>19304154</v>
      </c>
      <c r="N233" s="2">
        <v>812</v>
      </c>
      <c r="O233" s="3">
        <v>3753060.81</v>
      </c>
      <c r="P233" s="6">
        <v>158</v>
      </c>
      <c r="Q233" s="2">
        <v>23239</v>
      </c>
      <c r="R233" s="1">
        <v>23078.86</v>
      </c>
      <c r="S233" s="1">
        <v>23915</v>
      </c>
      <c r="T233" s="2">
        <v>15999127</v>
      </c>
      <c r="U233" s="2">
        <v>674</v>
      </c>
      <c r="V233" s="3">
        <v>3019752.52</v>
      </c>
      <c r="W233" s="6">
        <v>127</v>
      </c>
      <c r="X233" s="2">
        <v>23248</v>
      </c>
      <c r="Y233" s="1">
        <v>23112.52</v>
      </c>
      <c r="Z233" s="1">
        <v>23923</v>
      </c>
      <c r="AA233" s="2">
        <v>15217555</v>
      </c>
      <c r="AB233" s="2">
        <v>640</v>
      </c>
      <c r="AC233" s="3">
        <v>2865088.65</v>
      </c>
      <c r="AD233" s="6">
        <v>120</v>
      </c>
      <c r="AE233" s="2">
        <v>23242</v>
      </c>
      <c r="AF233" s="1">
        <v>23076.98</v>
      </c>
      <c r="AG233" s="1">
        <v>23914</v>
      </c>
      <c r="AH233" s="2">
        <v>15140185</v>
      </c>
      <c r="AI233" s="2">
        <v>638</v>
      </c>
      <c r="AJ233" s="3">
        <v>3150758.19</v>
      </c>
      <c r="AK233" s="6">
        <v>133</v>
      </c>
      <c r="AL233" s="2">
        <v>23202</v>
      </c>
      <c r="AM233" s="1">
        <v>23054.82</v>
      </c>
      <c r="AN233" s="1">
        <v>23875</v>
      </c>
      <c r="AO233" s="2">
        <v>16464823</v>
      </c>
      <c r="AP233" s="2">
        <v>694</v>
      </c>
      <c r="AQ233" s="3">
        <v>3598953.92</v>
      </c>
      <c r="AR233" s="6">
        <v>152</v>
      </c>
      <c r="AS233" s="2">
        <v>23238</v>
      </c>
      <c r="AT233" s="1">
        <v>23065.06</v>
      </c>
      <c r="AU233" s="1">
        <v>23911</v>
      </c>
      <c r="AV233" s="2">
        <v>17410336</v>
      </c>
      <c r="AW233" s="2">
        <v>734</v>
      </c>
      <c r="AX233" s="3">
        <v>3861577.73</v>
      </c>
      <c r="AY233" s="6">
        <v>163</v>
      </c>
      <c r="AZ233" s="2">
        <v>23210</v>
      </c>
      <c r="BA233" s="1">
        <v>23059.85</v>
      </c>
      <c r="BB233" s="1">
        <v>23877</v>
      </c>
      <c r="BC233" s="2">
        <v>16407043</v>
      </c>
      <c r="BD233" s="2">
        <v>692</v>
      </c>
      <c r="BE233" s="3">
        <v>3585557.51</v>
      </c>
      <c r="BF233" s="6">
        <v>151</v>
      </c>
      <c r="BG233" s="2">
        <v>23226</v>
      </c>
      <c r="BH233" s="1">
        <v>23075.9</v>
      </c>
      <c r="BI233" s="1">
        <v>23893</v>
      </c>
      <c r="BJ233" s="2">
        <v>16355990</v>
      </c>
      <c r="BK233" s="2">
        <v>689</v>
      </c>
      <c r="BL233" s="3">
        <v>3575666.94</v>
      </c>
      <c r="BM233" s="6">
        <v>151</v>
      </c>
      <c r="BN233" s="2">
        <v>23211</v>
      </c>
      <c r="BO233" s="1">
        <v>23068.57</v>
      </c>
      <c r="BP233" s="1">
        <v>23876</v>
      </c>
      <c r="BQ233" s="2">
        <v>14888066</v>
      </c>
      <c r="BR233" s="2">
        <v>627</v>
      </c>
      <c r="BS233" s="3">
        <v>3173543.4</v>
      </c>
      <c r="BT233" s="6">
        <v>134</v>
      </c>
      <c r="BU233" s="2">
        <v>23240</v>
      </c>
      <c r="BV233" s="1">
        <v>23106.720000000001</v>
      </c>
      <c r="BW233" s="1">
        <v>23908</v>
      </c>
      <c r="BX233" s="2">
        <v>17565016</v>
      </c>
      <c r="BY233" s="2">
        <v>739</v>
      </c>
      <c r="BZ233" s="3">
        <v>3506264.21</v>
      </c>
      <c r="CA233" s="6">
        <v>148</v>
      </c>
      <c r="CB233" s="2">
        <v>23216</v>
      </c>
      <c r="CC233" s="1">
        <v>23103.03</v>
      </c>
      <c r="CD233" s="1">
        <v>23881</v>
      </c>
      <c r="CE233" s="2">
        <v>20879791</v>
      </c>
      <c r="CF233" s="2">
        <v>879</v>
      </c>
      <c r="CG233" s="3">
        <v>4318203.1500000004</v>
      </c>
      <c r="CH233" s="6">
        <v>182</v>
      </c>
      <c r="CI233" s="2">
        <v>26408</v>
      </c>
      <c r="CJ233" s="1">
        <v>277008.7</v>
      </c>
      <c r="CK233" s="1">
        <v>138233.70000000001</v>
      </c>
      <c r="CL233" s="1">
        <v>138564.79999999999</v>
      </c>
      <c r="CM233" s="1">
        <v>27109</v>
      </c>
      <c r="CN233" s="2">
        <v>207372883</v>
      </c>
      <c r="CO233" s="2">
        <v>729</v>
      </c>
      <c r="CP233" s="4">
        <v>42775594</v>
      </c>
      <c r="CQ233" s="4">
        <v>150</v>
      </c>
      <c r="CR233" s="4">
        <v>21346416</v>
      </c>
      <c r="CS233" s="4">
        <v>150</v>
      </c>
      <c r="CT233" s="4">
        <v>21401073</v>
      </c>
      <c r="CU233" s="6">
        <v>150</v>
      </c>
      <c r="CV233" s="2">
        <v>16292</v>
      </c>
      <c r="CW233" s="1">
        <v>16223.4</v>
      </c>
      <c r="CX233" s="1">
        <v>19187</v>
      </c>
      <c r="CY233" s="2">
        <v>1980525</v>
      </c>
      <c r="CZ233" s="2">
        <v>104</v>
      </c>
      <c r="DA233" s="3">
        <v>1982077.33</v>
      </c>
      <c r="DB233" s="6">
        <v>104</v>
      </c>
      <c r="DC233" s="2">
        <v>16304</v>
      </c>
      <c r="DD233" s="1">
        <v>16242.94</v>
      </c>
      <c r="DE233" s="1">
        <v>19200</v>
      </c>
      <c r="DF233" s="2">
        <v>1619162</v>
      </c>
      <c r="DG233" s="2">
        <v>85</v>
      </c>
      <c r="DH233" s="3">
        <v>1569447.18</v>
      </c>
      <c r="DI233" s="6">
        <v>82</v>
      </c>
      <c r="DJ233" s="2">
        <v>16297</v>
      </c>
      <c r="DK233" s="1">
        <v>16205.23</v>
      </c>
      <c r="DL233" s="1">
        <v>19193</v>
      </c>
      <c r="DM233" s="2">
        <v>1015161</v>
      </c>
      <c r="DN233" s="2">
        <v>53</v>
      </c>
      <c r="DO233" s="3">
        <v>1003731.49</v>
      </c>
      <c r="DP233" s="6">
        <v>53</v>
      </c>
      <c r="DQ233" s="2">
        <v>16289</v>
      </c>
      <c r="DR233" s="1">
        <v>16200.06</v>
      </c>
      <c r="DS233" s="1">
        <v>19154</v>
      </c>
      <c r="DT233" s="2">
        <v>679059</v>
      </c>
      <c r="DU233" s="2">
        <v>36</v>
      </c>
      <c r="DV233" s="3">
        <v>738897.5</v>
      </c>
      <c r="DW233" s="6">
        <v>39</v>
      </c>
      <c r="DX233" s="2">
        <v>16291</v>
      </c>
      <c r="DY233" s="1">
        <v>16194.22</v>
      </c>
      <c r="DZ233" s="1">
        <v>19153</v>
      </c>
      <c r="EA233" s="2">
        <v>489941</v>
      </c>
      <c r="EB233" s="2">
        <v>26</v>
      </c>
      <c r="EC233" s="3">
        <v>555124.39</v>
      </c>
      <c r="ED233" s="6">
        <v>29</v>
      </c>
      <c r="EE233" s="2">
        <v>16268</v>
      </c>
      <c r="EF233" s="1">
        <v>16182.22</v>
      </c>
      <c r="EG233" s="1">
        <v>19129</v>
      </c>
      <c r="EH233" s="2">
        <v>433492</v>
      </c>
      <c r="EI233" s="2">
        <v>23</v>
      </c>
      <c r="EJ233" s="3">
        <v>475015.1</v>
      </c>
      <c r="EK233" s="6">
        <v>25</v>
      </c>
      <c r="EL233" s="2">
        <v>16306</v>
      </c>
      <c r="EM233" s="1">
        <v>16183.29</v>
      </c>
      <c r="EN233" s="1">
        <v>19166</v>
      </c>
      <c r="EO233" s="2">
        <v>373856</v>
      </c>
      <c r="EP233" s="2">
        <v>20</v>
      </c>
      <c r="EQ233" s="3">
        <v>390379.8</v>
      </c>
      <c r="ER233" s="6">
        <v>21</v>
      </c>
      <c r="ES233" s="2">
        <v>16280</v>
      </c>
      <c r="ET233" s="1">
        <v>16176.46</v>
      </c>
      <c r="EU233" s="1">
        <v>19139</v>
      </c>
      <c r="EV233" s="2">
        <v>370881</v>
      </c>
      <c r="EW233" s="2">
        <v>20</v>
      </c>
      <c r="EX233" s="3">
        <v>381963.85</v>
      </c>
      <c r="EY233" s="6">
        <v>20</v>
      </c>
      <c r="EZ233" s="2">
        <v>16278</v>
      </c>
      <c r="FA233" s="1">
        <v>16182</v>
      </c>
      <c r="FB233" s="1">
        <v>19138</v>
      </c>
      <c r="FC233" s="2">
        <v>392978</v>
      </c>
      <c r="FD233" s="2">
        <v>21</v>
      </c>
      <c r="FE233" s="3">
        <v>400338.62</v>
      </c>
      <c r="FF233" s="6">
        <v>21</v>
      </c>
      <c r="FG233" s="2">
        <v>16283</v>
      </c>
      <c r="FH233" s="1">
        <v>16186.53</v>
      </c>
      <c r="FI233" s="1">
        <v>19142</v>
      </c>
      <c r="FJ233" s="2">
        <v>547808</v>
      </c>
      <c r="FK233" s="2">
        <v>29</v>
      </c>
      <c r="FL233" s="3">
        <v>577925.06000000006</v>
      </c>
      <c r="FM233" s="6">
        <v>30</v>
      </c>
      <c r="FN233" s="2">
        <v>16275</v>
      </c>
      <c r="FO233" s="1">
        <v>16213.46</v>
      </c>
      <c r="FP233" s="1">
        <v>19133</v>
      </c>
      <c r="FQ233" s="2">
        <v>1025007</v>
      </c>
      <c r="FR233" s="2">
        <v>54</v>
      </c>
      <c r="FS233" s="3">
        <v>1089174.3600000001</v>
      </c>
      <c r="FT233" s="6">
        <v>57</v>
      </c>
      <c r="FU233" s="2">
        <v>16274</v>
      </c>
      <c r="FV233" s="1">
        <v>16214.86</v>
      </c>
      <c r="FW233" s="1">
        <v>19135</v>
      </c>
      <c r="FX233" s="2">
        <v>1727467</v>
      </c>
      <c r="FY233" s="2">
        <v>91</v>
      </c>
      <c r="FZ233" s="3">
        <v>1880112.47</v>
      </c>
      <c r="GA233" s="6">
        <v>99</v>
      </c>
      <c r="GB233" s="2">
        <v>18060</v>
      </c>
      <c r="GC233" s="1">
        <v>194404.5</v>
      </c>
      <c r="GD233" s="1">
        <v>112874.4</v>
      </c>
      <c r="GE233" s="1">
        <v>81083.58</v>
      </c>
      <c r="GF233" s="1">
        <v>20968</v>
      </c>
      <c r="GG233" s="2">
        <v>10655328</v>
      </c>
      <c r="GH233" s="2">
        <v>47</v>
      </c>
      <c r="GI233" s="4">
        <v>11044152</v>
      </c>
      <c r="GJ233" s="4">
        <v>49</v>
      </c>
      <c r="GK233" s="4">
        <v>3593255</v>
      </c>
      <c r="GL233" s="4">
        <v>27</v>
      </c>
      <c r="GM233" s="4">
        <v>7450887</v>
      </c>
      <c r="GN233" s="6">
        <v>79</v>
      </c>
    </row>
    <row r="234" spans="1:196" x14ac:dyDescent="0.2">
      <c r="A234" s="1" t="s">
        <v>245</v>
      </c>
      <c r="B234" s="5" t="s">
        <v>246</v>
      </c>
      <c r="C234" s="2">
        <v>5161</v>
      </c>
      <c r="D234" s="1">
        <v>5126.6660000000002</v>
      </c>
      <c r="E234" s="1">
        <v>5734</v>
      </c>
      <c r="F234" s="2">
        <v>2280916</v>
      </c>
      <c r="G234" s="2">
        <v>400</v>
      </c>
      <c r="H234" s="3">
        <v>373790.66</v>
      </c>
      <c r="I234" s="6">
        <v>66</v>
      </c>
      <c r="J234" s="2">
        <v>5155</v>
      </c>
      <c r="K234" s="1">
        <v>5126.1239999999998</v>
      </c>
      <c r="L234" s="1">
        <v>5728</v>
      </c>
      <c r="M234" s="2">
        <v>2091366</v>
      </c>
      <c r="N234" s="2">
        <v>367</v>
      </c>
      <c r="O234" s="3">
        <v>332834.78999999998</v>
      </c>
      <c r="P234" s="6">
        <v>58</v>
      </c>
      <c r="Q234" s="2">
        <v>5153</v>
      </c>
      <c r="R234" s="1">
        <v>5116.9219999999996</v>
      </c>
      <c r="S234" s="1">
        <v>5726</v>
      </c>
      <c r="T234" s="2">
        <v>1819685</v>
      </c>
      <c r="U234" s="2">
        <v>320</v>
      </c>
      <c r="V234" s="3">
        <v>283241.56</v>
      </c>
      <c r="W234" s="6">
        <v>50</v>
      </c>
      <c r="X234" s="2">
        <v>5165</v>
      </c>
      <c r="Y234" s="1">
        <v>5146.9560000000001</v>
      </c>
      <c r="Z234" s="1">
        <v>5738</v>
      </c>
      <c r="AA234" s="2">
        <v>1714025</v>
      </c>
      <c r="AB234" s="2">
        <v>300</v>
      </c>
      <c r="AC234" s="3">
        <v>264574.90000000002</v>
      </c>
      <c r="AD234" s="6">
        <v>46</v>
      </c>
      <c r="AE234" s="2">
        <v>5173</v>
      </c>
      <c r="AF234" s="1">
        <v>5141.4549999999999</v>
      </c>
      <c r="AG234" s="1">
        <v>5746</v>
      </c>
      <c r="AH234" s="2">
        <v>1693947</v>
      </c>
      <c r="AI234" s="2">
        <v>297</v>
      </c>
      <c r="AJ234" s="3">
        <v>273229.03999999998</v>
      </c>
      <c r="AK234" s="6">
        <v>48</v>
      </c>
      <c r="AL234" s="2">
        <v>5155</v>
      </c>
      <c r="AM234" s="1">
        <v>5127.527</v>
      </c>
      <c r="AN234" s="1">
        <v>5729</v>
      </c>
      <c r="AO234" s="2">
        <v>1633241</v>
      </c>
      <c r="AP234" s="2">
        <v>287</v>
      </c>
      <c r="AQ234" s="3">
        <v>271415.59999999998</v>
      </c>
      <c r="AR234" s="6">
        <v>48</v>
      </c>
      <c r="AS234" s="2">
        <v>5164</v>
      </c>
      <c r="AT234" s="1">
        <v>5133.1620000000003</v>
      </c>
      <c r="AU234" s="1">
        <v>5736</v>
      </c>
      <c r="AV234" s="2">
        <v>1630499</v>
      </c>
      <c r="AW234" s="2">
        <v>286</v>
      </c>
      <c r="AX234" s="3">
        <v>272968.90000000002</v>
      </c>
      <c r="AY234" s="6">
        <v>48</v>
      </c>
      <c r="AZ234" s="2">
        <v>5169</v>
      </c>
      <c r="BA234" s="1">
        <v>5135.8940000000002</v>
      </c>
      <c r="BB234" s="1">
        <v>5741</v>
      </c>
      <c r="BC234" s="2">
        <v>1628614</v>
      </c>
      <c r="BD234" s="2">
        <v>286</v>
      </c>
      <c r="BE234" s="3">
        <v>270843.19</v>
      </c>
      <c r="BF234" s="6">
        <v>47</v>
      </c>
      <c r="BG234" s="2">
        <v>5177</v>
      </c>
      <c r="BH234" s="1">
        <v>5143.5230000000001</v>
      </c>
      <c r="BI234" s="1">
        <v>5749</v>
      </c>
      <c r="BJ234" s="2">
        <v>1612203</v>
      </c>
      <c r="BK234" s="2">
        <v>282</v>
      </c>
      <c r="BL234" s="3">
        <v>270491.21000000002</v>
      </c>
      <c r="BM234" s="6">
        <v>47</v>
      </c>
      <c r="BN234" s="2">
        <v>5175</v>
      </c>
      <c r="BO234" s="1">
        <v>5141.9229999999998</v>
      </c>
      <c r="BP234" s="1">
        <v>5747</v>
      </c>
      <c r="BQ234" s="2">
        <v>1671688</v>
      </c>
      <c r="BR234" s="2">
        <v>293</v>
      </c>
      <c r="BS234" s="3">
        <v>282234.34000000003</v>
      </c>
      <c r="BT234" s="6">
        <v>49</v>
      </c>
      <c r="BU234" s="2">
        <v>5176</v>
      </c>
      <c r="BV234" s="1">
        <v>5149.9589999999998</v>
      </c>
      <c r="BW234" s="1">
        <v>5749</v>
      </c>
      <c r="BX234" s="2">
        <v>1996407</v>
      </c>
      <c r="BY234" s="2">
        <v>349</v>
      </c>
      <c r="BZ234" s="3">
        <v>336037.89</v>
      </c>
      <c r="CA234" s="6">
        <v>59</v>
      </c>
      <c r="CB234" s="2">
        <v>5162</v>
      </c>
      <c r="CC234" s="1">
        <v>5143.3900000000003</v>
      </c>
      <c r="CD234" s="1">
        <v>5735</v>
      </c>
      <c r="CE234" s="2">
        <v>2142052</v>
      </c>
      <c r="CF234" s="2">
        <v>375</v>
      </c>
      <c r="CG234" s="3">
        <v>357353.62</v>
      </c>
      <c r="CH234" s="6">
        <v>63</v>
      </c>
      <c r="CI234" s="2">
        <v>6451</v>
      </c>
      <c r="CJ234" s="1">
        <v>61633.39</v>
      </c>
      <c r="CK234" s="1">
        <v>30697.1</v>
      </c>
      <c r="CL234" s="1">
        <v>30933.13</v>
      </c>
      <c r="CM234" s="1">
        <v>7030</v>
      </c>
      <c r="CN234" s="2">
        <v>21914645</v>
      </c>
      <c r="CO234" s="2">
        <v>326</v>
      </c>
      <c r="CP234" s="4">
        <v>3588979</v>
      </c>
      <c r="CQ234" s="4">
        <v>53</v>
      </c>
      <c r="CR234" s="4">
        <v>1684128</v>
      </c>
      <c r="CS234" s="4">
        <v>50</v>
      </c>
      <c r="CT234" s="4">
        <v>1905578</v>
      </c>
      <c r="CU234" s="6">
        <v>57</v>
      </c>
      <c r="CV234" s="2">
        <v>4321</v>
      </c>
      <c r="CW234" s="1">
        <v>4296.6639999999998</v>
      </c>
      <c r="CX234" s="1">
        <v>6046</v>
      </c>
      <c r="CY234" s="2">
        <v>304024</v>
      </c>
      <c r="CZ234" s="2">
        <v>51</v>
      </c>
      <c r="DA234" s="3">
        <v>284148.65999999997</v>
      </c>
      <c r="DB234" s="6">
        <v>47</v>
      </c>
      <c r="DC234" s="2">
        <v>4315</v>
      </c>
      <c r="DD234" s="1">
        <v>4296.9589999999998</v>
      </c>
      <c r="DE234" s="1">
        <v>6040</v>
      </c>
      <c r="DF234" s="2">
        <v>269833</v>
      </c>
      <c r="DG234" s="2">
        <v>45</v>
      </c>
      <c r="DH234" s="3">
        <v>247777.96</v>
      </c>
      <c r="DI234" s="6">
        <v>41</v>
      </c>
      <c r="DJ234" s="2">
        <v>4313</v>
      </c>
      <c r="DK234" s="1">
        <v>4282.9889999999996</v>
      </c>
      <c r="DL234" s="1">
        <v>6039</v>
      </c>
      <c r="DM234" s="2">
        <v>195247</v>
      </c>
      <c r="DN234" s="2">
        <v>33</v>
      </c>
      <c r="DO234" s="3">
        <v>183712.52</v>
      </c>
      <c r="DP234" s="6">
        <v>31</v>
      </c>
      <c r="DQ234" s="2">
        <v>4312</v>
      </c>
      <c r="DR234" s="1">
        <v>4295.5230000000001</v>
      </c>
      <c r="DS234" s="1">
        <v>6037</v>
      </c>
      <c r="DT234" s="2">
        <v>145651</v>
      </c>
      <c r="DU234" s="2">
        <v>24</v>
      </c>
      <c r="DV234" s="3">
        <v>146608.01</v>
      </c>
      <c r="DW234" s="6">
        <v>24</v>
      </c>
      <c r="DX234" s="2">
        <v>4325</v>
      </c>
      <c r="DY234" s="1">
        <v>4305.3580000000002</v>
      </c>
      <c r="DZ234" s="1">
        <v>6053</v>
      </c>
      <c r="EA234" s="2">
        <v>128043</v>
      </c>
      <c r="EB234" s="2">
        <v>21</v>
      </c>
      <c r="EC234" s="3">
        <v>136384.29999999999</v>
      </c>
      <c r="ED234" s="6">
        <v>23</v>
      </c>
      <c r="EE234" s="2">
        <v>4307</v>
      </c>
      <c r="EF234" s="1">
        <v>4282.5290000000005</v>
      </c>
      <c r="EG234" s="1">
        <v>6035</v>
      </c>
      <c r="EH234" s="2">
        <v>109710</v>
      </c>
      <c r="EI234" s="2">
        <v>18</v>
      </c>
      <c r="EJ234" s="3">
        <v>113631.32</v>
      </c>
      <c r="EK234" s="6">
        <v>19</v>
      </c>
      <c r="EL234" s="2">
        <v>4317</v>
      </c>
      <c r="EM234" s="1">
        <v>4298.125</v>
      </c>
      <c r="EN234" s="1">
        <v>6044</v>
      </c>
      <c r="EO234" s="2">
        <v>103556</v>
      </c>
      <c r="EP234" s="2">
        <v>17</v>
      </c>
      <c r="EQ234" s="3">
        <v>103049.87</v>
      </c>
      <c r="ER234" s="6">
        <v>17</v>
      </c>
      <c r="ES234" s="2">
        <v>4319</v>
      </c>
      <c r="ET234" s="1">
        <v>4297.9930000000004</v>
      </c>
      <c r="EU234" s="1">
        <v>6043</v>
      </c>
      <c r="EV234" s="2">
        <v>97276</v>
      </c>
      <c r="EW234" s="2">
        <v>16</v>
      </c>
      <c r="EX234" s="3">
        <v>93956.46</v>
      </c>
      <c r="EY234" s="6">
        <v>16</v>
      </c>
      <c r="EZ234" s="2">
        <v>4325</v>
      </c>
      <c r="FA234" s="1">
        <v>4296.759</v>
      </c>
      <c r="FB234" s="1">
        <v>6055</v>
      </c>
      <c r="FC234" s="2">
        <v>95113</v>
      </c>
      <c r="FD234" s="2">
        <v>16</v>
      </c>
      <c r="FE234" s="3">
        <v>89824.320000000007</v>
      </c>
      <c r="FF234" s="6">
        <v>15</v>
      </c>
      <c r="FG234" s="2">
        <v>4325</v>
      </c>
      <c r="FH234" s="1">
        <v>4304.4610000000002</v>
      </c>
      <c r="FI234" s="1">
        <v>6049</v>
      </c>
      <c r="FJ234" s="2">
        <v>128484</v>
      </c>
      <c r="FK234" s="2">
        <v>21</v>
      </c>
      <c r="FL234" s="3">
        <v>126608.34</v>
      </c>
      <c r="FM234" s="6">
        <v>21</v>
      </c>
      <c r="FN234" s="2">
        <v>4325</v>
      </c>
      <c r="FO234" s="1">
        <v>4303.0929999999998</v>
      </c>
      <c r="FP234" s="1">
        <v>6051</v>
      </c>
      <c r="FQ234" s="2">
        <v>208788</v>
      </c>
      <c r="FR234" s="2">
        <v>35</v>
      </c>
      <c r="FS234" s="3">
        <v>210715.27</v>
      </c>
      <c r="FT234" s="6">
        <v>35</v>
      </c>
      <c r="FU234" s="2">
        <v>4318</v>
      </c>
      <c r="FV234" s="1">
        <v>4305.7579999999998</v>
      </c>
      <c r="FW234" s="1">
        <v>6043</v>
      </c>
      <c r="FX234" s="2">
        <v>256293</v>
      </c>
      <c r="FY234" s="2">
        <v>43</v>
      </c>
      <c r="FZ234" s="3">
        <v>258427.29</v>
      </c>
      <c r="GA234" s="6">
        <v>43</v>
      </c>
      <c r="GB234" s="2">
        <v>5237</v>
      </c>
      <c r="GC234" s="1">
        <v>51566.13</v>
      </c>
      <c r="GD234" s="1">
        <v>29881.33</v>
      </c>
      <c r="GE234" s="1">
        <v>21622.04</v>
      </c>
      <c r="GF234" s="1">
        <v>6985</v>
      </c>
      <c r="GG234" s="2">
        <v>2042018</v>
      </c>
      <c r="GH234" s="2">
        <v>30</v>
      </c>
      <c r="GI234" s="4">
        <v>1994836</v>
      </c>
      <c r="GJ234" s="4">
        <v>29</v>
      </c>
      <c r="GK234" s="4">
        <v>825353</v>
      </c>
      <c r="GL234" s="4">
        <v>21</v>
      </c>
      <c r="GM234" s="4">
        <v>1169497</v>
      </c>
      <c r="GN234" s="6">
        <v>41</v>
      </c>
    </row>
    <row r="235" spans="1:196" x14ac:dyDescent="0.2">
      <c r="A235" s="1" t="s">
        <v>245</v>
      </c>
      <c r="B235" s="5" t="s">
        <v>245</v>
      </c>
      <c r="C235" s="2">
        <v>20475</v>
      </c>
      <c r="D235" s="1">
        <v>20239.669999999998</v>
      </c>
      <c r="E235" s="1">
        <v>22700</v>
      </c>
      <c r="F235" s="2">
        <v>10795455</v>
      </c>
      <c r="G235" s="2">
        <v>481</v>
      </c>
      <c r="H235" s="3">
        <v>1918844.97</v>
      </c>
      <c r="I235" s="6">
        <v>86</v>
      </c>
      <c r="J235" s="2">
        <v>20477</v>
      </c>
      <c r="K235" s="1">
        <v>20238.93</v>
      </c>
      <c r="L235" s="1">
        <v>22703</v>
      </c>
      <c r="M235" s="2">
        <v>10127559</v>
      </c>
      <c r="N235" s="2">
        <v>451</v>
      </c>
      <c r="O235" s="3">
        <v>1762859.4</v>
      </c>
      <c r="P235" s="6">
        <v>79</v>
      </c>
      <c r="Q235" s="2">
        <v>20526</v>
      </c>
      <c r="R235" s="1">
        <v>20235.849999999999</v>
      </c>
      <c r="S235" s="1">
        <v>22752</v>
      </c>
      <c r="T235" s="2">
        <v>8332984</v>
      </c>
      <c r="U235" s="2">
        <v>372</v>
      </c>
      <c r="V235" s="3">
        <v>1396572.53</v>
      </c>
      <c r="W235" s="6">
        <v>62</v>
      </c>
      <c r="X235" s="2">
        <v>20481</v>
      </c>
      <c r="Y235" s="1">
        <v>20236.02</v>
      </c>
      <c r="Z235" s="1">
        <v>22701</v>
      </c>
      <c r="AA235" s="2">
        <v>8003208</v>
      </c>
      <c r="AB235" s="2">
        <v>357</v>
      </c>
      <c r="AC235" s="3">
        <v>1316897.6000000001</v>
      </c>
      <c r="AD235" s="6">
        <v>59</v>
      </c>
      <c r="AE235" s="2">
        <v>20475</v>
      </c>
      <c r="AF235" s="1">
        <v>20240.46</v>
      </c>
      <c r="AG235" s="1">
        <v>22697</v>
      </c>
      <c r="AH235" s="2">
        <v>7541734</v>
      </c>
      <c r="AI235" s="2">
        <v>336</v>
      </c>
      <c r="AJ235" s="3">
        <v>1347953.46</v>
      </c>
      <c r="AK235" s="6">
        <v>60</v>
      </c>
      <c r="AL235" s="2">
        <v>20722</v>
      </c>
      <c r="AM235" s="1">
        <v>20206.8</v>
      </c>
      <c r="AN235" s="1">
        <v>22950</v>
      </c>
      <c r="AO235" s="2">
        <v>7446076</v>
      </c>
      <c r="AP235" s="2">
        <v>333</v>
      </c>
      <c r="AQ235" s="3">
        <v>1336605.75</v>
      </c>
      <c r="AR235" s="6">
        <v>60</v>
      </c>
      <c r="AS235" s="2">
        <v>20764</v>
      </c>
      <c r="AT235" s="1">
        <v>20127.87</v>
      </c>
      <c r="AU235" s="1">
        <v>22988</v>
      </c>
      <c r="AV235" s="2">
        <v>7373929</v>
      </c>
      <c r="AW235" s="2">
        <v>331</v>
      </c>
      <c r="AX235" s="3">
        <v>1333841.3500000001</v>
      </c>
      <c r="AY235" s="6">
        <v>60</v>
      </c>
      <c r="AZ235" s="2">
        <v>20664</v>
      </c>
      <c r="BA235" s="1">
        <v>20109.68</v>
      </c>
      <c r="BB235" s="1">
        <v>22888</v>
      </c>
      <c r="BC235" s="2">
        <v>7236172</v>
      </c>
      <c r="BD235" s="2">
        <v>325</v>
      </c>
      <c r="BE235" s="3">
        <v>1311350.02</v>
      </c>
      <c r="BF235" s="6">
        <v>59</v>
      </c>
      <c r="BG235" s="2">
        <v>20891</v>
      </c>
      <c r="BH235" s="1">
        <v>20187.97</v>
      </c>
      <c r="BI235" s="1">
        <v>23110</v>
      </c>
      <c r="BJ235" s="2">
        <v>7603286</v>
      </c>
      <c r="BK235" s="2">
        <v>340</v>
      </c>
      <c r="BL235" s="3">
        <v>1376977.39</v>
      </c>
      <c r="BM235" s="6">
        <v>62</v>
      </c>
      <c r="BN235" s="2">
        <v>20554</v>
      </c>
      <c r="BO235" s="1">
        <v>20248.63</v>
      </c>
      <c r="BP235" s="1">
        <v>22759</v>
      </c>
      <c r="BQ235" s="2">
        <v>7787773</v>
      </c>
      <c r="BR235" s="2">
        <v>347</v>
      </c>
      <c r="BS235" s="3">
        <v>1475821.82</v>
      </c>
      <c r="BT235" s="6">
        <v>66</v>
      </c>
      <c r="BU235" s="2">
        <v>20519</v>
      </c>
      <c r="BV235" s="1">
        <v>20288.32</v>
      </c>
      <c r="BW235" s="1">
        <v>22732</v>
      </c>
      <c r="BX235" s="2">
        <v>9136522</v>
      </c>
      <c r="BY235" s="2">
        <v>406</v>
      </c>
      <c r="BZ235" s="3">
        <v>1649591.7</v>
      </c>
      <c r="CA235" s="6">
        <v>73</v>
      </c>
      <c r="CB235" s="2">
        <v>20511</v>
      </c>
      <c r="CC235" s="1">
        <v>20305.93</v>
      </c>
      <c r="CD235" s="1">
        <v>22725</v>
      </c>
      <c r="CE235" s="2">
        <v>10640282</v>
      </c>
      <c r="CF235" s="2">
        <v>473</v>
      </c>
      <c r="CG235" s="3">
        <v>1968760.85</v>
      </c>
      <c r="CH235" s="6">
        <v>88</v>
      </c>
      <c r="CI235" s="2">
        <v>26669</v>
      </c>
      <c r="CJ235" s="1">
        <v>242665.4</v>
      </c>
      <c r="CK235" s="1">
        <v>121043.6</v>
      </c>
      <c r="CL235" s="1">
        <v>121126.9</v>
      </c>
      <c r="CM235" s="1">
        <v>29014</v>
      </c>
      <c r="CN235" s="2">
        <v>102024988</v>
      </c>
      <c r="CO235" s="2">
        <v>386</v>
      </c>
      <c r="CP235" s="4">
        <v>18196014</v>
      </c>
      <c r="CQ235" s="4">
        <v>69</v>
      </c>
      <c r="CR235" s="4">
        <v>8390242</v>
      </c>
      <c r="CS235" s="4">
        <v>64</v>
      </c>
      <c r="CT235" s="4">
        <v>9804279</v>
      </c>
      <c r="CU235" s="6">
        <v>74</v>
      </c>
      <c r="CV235" s="2">
        <v>17960</v>
      </c>
      <c r="CW235" s="1">
        <v>17806.939999999999</v>
      </c>
      <c r="CX235" s="1">
        <v>21553</v>
      </c>
      <c r="CY235" s="2">
        <v>1385646</v>
      </c>
      <c r="CZ235" s="2">
        <v>65</v>
      </c>
      <c r="DA235" s="3">
        <v>1334941.97</v>
      </c>
      <c r="DB235" s="6">
        <v>62</v>
      </c>
      <c r="DC235" s="2">
        <v>17982</v>
      </c>
      <c r="DD235" s="1">
        <v>17810.7</v>
      </c>
      <c r="DE235" s="1">
        <v>21579</v>
      </c>
      <c r="DF235" s="2">
        <v>1191061</v>
      </c>
      <c r="DG235" s="2">
        <v>56</v>
      </c>
      <c r="DH235" s="3">
        <v>1146072.71</v>
      </c>
      <c r="DI235" s="6">
        <v>54</v>
      </c>
      <c r="DJ235" s="2">
        <v>18006</v>
      </c>
      <c r="DK235" s="1">
        <v>17797.919999999998</v>
      </c>
      <c r="DL235" s="1">
        <v>21599</v>
      </c>
      <c r="DM235" s="2">
        <v>769475</v>
      </c>
      <c r="DN235" s="2">
        <v>36</v>
      </c>
      <c r="DO235" s="3">
        <v>708532.21</v>
      </c>
      <c r="DP235" s="6">
        <v>33</v>
      </c>
      <c r="DQ235" s="2">
        <v>17971</v>
      </c>
      <c r="DR235" s="1">
        <v>17805.060000000001</v>
      </c>
      <c r="DS235" s="1">
        <v>21560</v>
      </c>
      <c r="DT235" s="2">
        <v>610052</v>
      </c>
      <c r="DU235" s="2">
        <v>29</v>
      </c>
      <c r="DV235" s="3">
        <v>659514.46</v>
      </c>
      <c r="DW235" s="6">
        <v>31</v>
      </c>
      <c r="DX235" s="2">
        <v>17976</v>
      </c>
      <c r="DY235" s="1">
        <v>17804.900000000001</v>
      </c>
      <c r="DZ235" s="1">
        <v>21566</v>
      </c>
      <c r="EA235" s="2">
        <v>479432</v>
      </c>
      <c r="EB235" s="2">
        <v>22</v>
      </c>
      <c r="EC235" s="3">
        <v>531235.03</v>
      </c>
      <c r="ED235" s="6">
        <v>25</v>
      </c>
      <c r="EE235" s="2">
        <v>18155</v>
      </c>
      <c r="EF235" s="1">
        <v>17779.54</v>
      </c>
      <c r="EG235" s="1">
        <v>21752</v>
      </c>
      <c r="EH235" s="2">
        <v>427438</v>
      </c>
      <c r="EI235" s="2">
        <v>20</v>
      </c>
      <c r="EJ235" s="3">
        <v>447294.64</v>
      </c>
      <c r="EK235" s="6">
        <v>21</v>
      </c>
      <c r="EL235" s="2">
        <v>18244</v>
      </c>
      <c r="EM235" s="1">
        <v>17729.63</v>
      </c>
      <c r="EN235" s="1">
        <v>21849</v>
      </c>
      <c r="EO235" s="2">
        <v>399393</v>
      </c>
      <c r="EP235" s="2">
        <v>19</v>
      </c>
      <c r="EQ235" s="3">
        <v>402345.32</v>
      </c>
      <c r="ER235" s="6">
        <v>19</v>
      </c>
      <c r="ES235" s="2">
        <v>18169</v>
      </c>
      <c r="ET235" s="1">
        <v>17732.21</v>
      </c>
      <c r="EU235" s="1">
        <v>21758</v>
      </c>
      <c r="EV235" s="2">
        <v>388123</v>
      </c>
      <c r="EW235" s="2">
        <v>18</v>
      </c>
      <c r="EX235" s="3">
        <v>386518.73</v>
      </c>
      <c r="EY235" s="6">
        <v>18</v>
      </c>
      <c r="EZ235" s="2">
        <v>18304</v>
      </c>
      <c r="FA235" s="1">
        <v>17774.07</v>
      </c>
      <c r="FB235" s="1">
        <v>21893</v>
      </c>
      <c r="FC235" s="2">
        <v>391910</v>
      </c>
      <c r="FD235" s="2">
        <v>18</v>
      </c>
      <c r="FE235" s="3">
        <v>378933.91</v>
      </c>
      <c r="FF235" s="6">
        <v>18</v>
      </c>
      <c r="FG235" s="2">
        <v>18051</v>
      </c>
      <c r="FH235" s="1">
        <v>17814.53</v>
      </c>
      <c r="FI235" s="1">
        <v>21633</v>
      </c>
      <c r="FJ235" s="2">
        <v>545725</v>
      </c>
      <c r="FK235" s="2">
        <v>26</v>
      </c>
      <c r="FL235" s="3">
        <v>557318.75</v>
      </c>
      <c r="FM235" s="6">
        <v>26</v>
      </c>
      <c r="FN235" s="2">
        <v>18014</v>
      </c>
      <c r="FO235" s="1">
        <v>17853.82</v>
      </c>
      <c r="FP235" s="1">
        <v>21611</v>
      </c>
      <c r="FQ235" s="2">
        <v>845612</v>
      </c>
      <c r="FR235" s="2">
        <v>39</v>
      </c>
      <c r="FS235" s="3">
        <v>861796.82</v>
      </c>
      <c r="FT235" s="6">
        <v>40</v>
      </c>
      <c r="FU235" s="2">
        <v>17985</v>
      </c>
      <c r="FV235" s="1">
        <v>17857.89</v>
      </c>
      <c r="FW235" s="1">
        <v>21574</v>
      </c>
      <c r="FX235" s="2">
        <v>1273456</v>
      </c>
      <c r="FY235" s="2">
        <v>59</v>
      </c>
      <c r="FZ235" s="3">
        <v>1311995.55</v>
      </c>
      <c r="GA235" s="6">
        <v>61</v>
      </c>
      <c r="GB235" s="2">
        <v>22442</v>
      </c>
      <c r="GC235" s="1">
        <v>213566.6</v>
      </c>
      <c r="GD235" s="1">
        <v>123994</v>
      </c>
      <c r="GE235" s="1">
        <v>88892.160000000003</v>
      </c>
      <c r="GF235" s="1">
        <v>26162</v>
      </c>
      <c r="GG235" s="2">
        <v>8707323</v>
      </c>
      <c r="GH235" s="2">
        <v>35</v>
      </c>
      <c r="GI235" s="4">
        <v>8726375</v>
      </c>
      <c r="GJ235" s="4">
        <v>35</v>
      </c>
      <c r="GK235" s="4">
        <v>3441401</v>
      </c>
      <c r="GL235" s="4">
        <v>24</v>
      </c>
      <c r="GM235" s="4">
        <v>5284927</v>
      </c>
      <c r="GN235" s="6">
        <v>51</v>
      </c>
    </row>
    <row r="236" spans="1:196" x14ac:dyDescent="0.2">
      <c r="A236" s="1" t="s">
        <v>245</v>
      </c>
      <c r="B236" s="5" t="s">
        <v>247</v>
      </c>
      <c r="C236" s="2">
        <v>3934</v>
      </c>
      <c r="D236" s="1">
        <v>3906.5349999999999</v>
      </c>
      <c r="E236" s="1">
        <v>4559</v>
      </c>
      <c r="F236" s="2">
        <v>2872786</v>
      </c>
      <c r="G236" s="2">
        <v>635</v>
      </c>
      <c r="H236" s="3">
        <v>564278.26</v>
      </c>
      <c r="I236" s="6">
        <v>125</v>
      </c>
      <c r="J236" s="2">
        <v>3928</v>
      </c>
      <c r="K236" s="1">
        <v>3906.7</v>
      </c>
      <c r="L236" s="1">
        <v>4551</v>
      </c>
      <c r="M236" s="2">
        <v>2572679</v>
      </c>
      <c r="N236" s="2">
        <v>568</v>
      </c>
      <c r="O236" s="3">
        <v>491691.2</v>
      </c>
      <c r="P236" s="6">
        <v>109</v>
      </c>
      <c r="Q236" s="2">
        <v>3959</v>
      </c>
      <c r="R236" s="1">
        <v>3916.7660000000001</v>
      </c>
      <c r="S236" s="1">
        <v>4581</v>
      </c>
      <c r="T236" s="2">
        <v>2217446</v>
      </c>
      <c r="U236" s="2">
        <v>489</v>
      </c>
      <c r="V236" s="3">
        <v>404042.82</v>
      </c>
      <c r="W236" s="6">
        <v>89</v>
      </c>
      <c r="X236" s="2">
        <v>3984</v>
      </c>
      <c r="Y236" s="1">
        <v>3937.3290000000002</v>
      </c>
      <c r="Z236" s="1">
        <v>4606</v>
      </c>
      <c r="AA236" s="2">
        <v>2235594</v>
      </c>
      <c r="AB236" s="2">
        <v>491</v>
      </c>
      <c r="AC236" s="3">
        <v>411636.4</v>
      </c>
      <c r="AD236" s="6">
        <v>90</v>
      </c>
      <c r="AE236" s="2">
        <v>3958</v>
      </c>
      <c r="AF236" s="1">
        <v>3923.9659999999999</v>
      </c>
      <c r="AG236" s="1">
        <v>4580</v>
      </c>
      <c r="AH236" s="2">
        <v>2123077</v>
      </c>
      <c r="AI236" s="2">
        <v>468</v>
      </c>
      <c r="AJ236" s="3">
        <v>422833.48</v>
      </c>
      <c r="AK236" s="6">
        <v>93</v>
      </c>
      <c r="AL236" s="2">
        <v>3954</v>
      </c>
      <c r="AM236" s="1">
        <v>3917.904</v>
      </c>
      <c r="AN236" s="1">
        <v>4576</v>
      </c>
      <c r="AO236" s="2">
        <v>2258321</v>
      </c>
      <c r="AP236" s="2">
        <v>498</v>
      </c>
      <c r="AQ236" s="3">
        <v>473146.64</v>
      </c>
      <c r="AR236" s="6">
        <v>104</v>
      </c>
      <c r="AS236" s="2">
        <v>3953</v>
      </c>
      <c r="AT236" s="1">
        <v>3925.2660000000001</v>
      </c>
      <c r="AU236" s="1">
        <v>4575</v>
      </c>
      <c r="AV236" s="2">
        <v>2108530</v>
      </c>
      <c r="AW236" s="2">
        <v>464</v>
      </c>
      <c r="AX236" s="3">
        <v>435055.64</v>
      </c>
      <c r="AY236" s="6">
        <v>96</v>
      </c>
      <c r="AZ236" s="2">
        <v>3977</v>
      </c>
      <c r="BA236" s="1">
        <v>3929.8310000000001</v>
      </c>
      <c r="BB236" s="1">
        <v>4599</v>
      </c>
      <c r="BC236" s="2">
        <v>2204648</v>
      </c>
      <c r="BD236" s="2">
        <v>485</v>
      </c>
      <c r="BE236" s="3">
        <v>451704.69</v>
      </c>
      <c r="BF236" s="6">
        <v>99</v>
      </c>
      <c r="BG236" s="2">
        <v>3983</v>
      </c>
      <c r="BH236" s="1">
        <v>3937.502</v>
      </c>
      <c r="BI236" s="1">
        <v>4605</v>
      </c>
      <c r="BJ236" s="2">
        <v>2113817</v>
      </c>
      <c r="BK236" s="2">
        <v>464</v>
      </c>
      <c r="BL236" s="3">
        <v>433122.76</v>
      </c>
      <c r="BM236" s="6">
        <v>95</v>
      </c>
      <c r="BN236" s="2">
        <v>3989</v>
      </c>
      <c r="BO236" s="1">
        <v>3951.8670000000002</v>
      </c>
      <c r="BP236" s="1">
        <v>4611</v>
      </c>
      <c r="BQ236" s="2">
        <v>2201872</v>
      </c>
      <c r="BR236" s="2">
        <v>482</v>
      </c>
      <c r="BS236" s="3">
        <v>452729.66</v>
      </c>
      <c r="BT236" s="6">
        <v>99</v>
      </c>
      <c r="BU236" s="2">
        <v>3989</v>
      </c>
      <c r="BV236" s="1">
        <v>3960.7649999999999</v>
      </c>
      <c r="BW236" s="1">
        <v>4611</v>
      </c>
      <c r="BX236" s="2">
        <v>2598861</v>
      </c>
      <c r="BY236" s="2">
        <v>568</v>
      </c>
      <c r="BZ236" s="3">
        <v>496954.52</v>
      </c>
      <c r="CA236" s="6">
        <v>109</v>
      </c>
      <c r="CB236" s="2">
        <v>3986</v>
      </c>
      <c r="CC236" s="1">
        <v>3957.9690000000001</v>
      </c>
      <c r="CD236" s="1">
        <v>4608</v>
      </c>
      <c r="CE236" s="2">
        <v>2872436</v>
      </c>
      <c r="CF236" s="2">
        <v>628</v>
      </c>
      <c r="CG236" s="3">
        <v>577657.31999999995</v>
      </c>
      <c r="CH236" s="6">
        <v>126</v>
      </c>
      <c r="CI236" s="2">
        <v>4749</v>
      </c>
      <c r="CJ236" s="1">
        <v>47172.32</v>
      </c>
      <c r="CK236" s="1">
        <v>23537.74</v>
      </c>
      <c r="CL236" s="1">
        <v>23582.13</v>
      </c>
      <c r="CM236" s="1">
        <v>5374</v>
      </c>
      <c r="CN236" s="2">
        <v>28380058</v>
      </c>
      <c r="CO236" s="2">
        <v>532</v>
      </c>
      <c r="CP236" s="4">
        <v>5614820</v>
      </c>
      <c r="CQ236" s="4">
        <v>105</v>
      </c>
      <c r="CR236" s="4">
        <v>2728147</v>
      </c>
      <c r="CS236" s="4">
        <v>102</v>
      </c>
      <c r="CT236" s="4">
        <v>2886579</v>
      </c>
      <c r="CU236" s="6">
        <v>108</v>
      </c>
      <c r="CV236" s="2">
        <v>3642</v>
      </c>
      <c r="CW236" s="1">
        <v>3618.6010000000001</v>
      </c>
      <c r="CX236" s="1">
        <v>4188</v>
      </c>
      <c r="CY236" s="2">
        <v>393439</v>
      </c>
      <c r="CZ236" s="2">
        <v>95</v>
      </c>
      <c r="DA236" s="3">
        <v>388951.89</v>
      </c>
      <c r="DB236" s="6">
        <v>93</v>
      </c>
      <c r="DC236" s="2">
        <v>3634</v>
      </c>
      <c r="DD236" s="1">
        <v>3617.4349999999999</v>
      </c>
      <c r="DE236" s="1">
        <v>4178</v>
      </c>
      <c r="DF236" s="2">
        <v>336442</v>
      </c>
      <c r="DG236" s="2">
        <v>81</v>
      </c>
      <c r="DH236" s="3">
        <v>340826.84</v>
      </c>
      <c r="DI236" s="6">
        <v>82</v>
      </c>
      <c r="DJ236" s="2">
        <v>3647</v>
      </c>
      <c r="DK236" s="1">
        <v>3619.1309999999999</v>
      </c>
      <c r="DL236" s="1">
        <v>4191</v>
      </c>
      <c r="DM236" s="2">
        <v>205518</v>
      </c>
      <c r="DN236" s="2">
        <v>49</v>
      </c>
      <c r="DO236" s="3">
        <v>197056.44</v>
      </c>
      <c r="DP236" s="6">
        <v>47</v>
      </c>
      <c r="DQ236" s="2">
        <v>3634</v>
      </c>
      <c r="DR236" s="1">
        <v>3618.701</v>
      </c>
      <c r="DS236" s="1">
        <v>4178</v>
      </c>
      <c r="DT236" s="2">
        <v>141952</v>
      </c>
      <c r="DU236" s="2">
        <v>34</v>
      </c>
      <c r="DV236" s="3">
        <v>145545.75</v>
      </c>
      <c r="DW236" s="6">
        <v>35</v>
      </c>
      <c r="DX236" s="2">
        <v>3637</v>
      </c>
      <c r="DY236" s="1">
        <v>3616.864</v>
      </c>
      <c r="DZ236" s="1">
        <v>4181</v>
      </c>
      <c r="EA236" s="2">
        <v>103850</v>
      </c>
      <c r="EB236" s="2">
        <v>25</v>
      </c>
      <c r="EC236" s="3">
        <v>110178.89</v>
      </c>
      <c r="ED236" s="6">
        <v>26</v>
      </c>
      <c r="EE236" s="2">
        <v>3645</v>
      </c>
      <c r="EF236" s="1">
        <v>3620.701</v>
      </c>
      <c r="EG236" s="1">
        <v>4189</v>
      </c>
      <c r="EH236" s="2">
        <v>81877</v>
      </c>
      <c r="EI236" s="2">
        <v>20</v>
      </c>
      <c r="EJ236" s="3">
        <v>81358.62</v>
      </c>
      <c r="EK236" s="6">
        <v>20</v>
      </c>
      <c r="EL236" s="2">
        <v>3648</v>
      </c>
      <c r="EM236" s="1">
        <v>3628.498</v>
      </c>
      <c r="EN236" s="1">
        <v>4192</v>
      </c>
      <c r="EO236" s="2">
        <v>76844</v>
      </c>
      <c r="EP236" s="2">
        <v>18</v>
      </c>
      <c r="EQ236" s="3">
        <v>72894</v>
      </c>
      <c r="ER236" s="6">
        <v>17</v>
      </c>
      <c r="ES236" s="2">
        <v>3654</v>
      </c>
      <c r="ET236" s="1">
        <v>3626.7310000000002</v>
      </c>
      <c r="EU236" s="1">
        <v>4198</v>
      </c>
      <c r="EV236" s="2">
        <v>71517</v>
      </c>
      <c r="EW236" s="2">
        <v>17</v>
      </c>
      <c r="EX236" s="3">
        <v>65266.16</v>
      </c>
      <c r="EY236" s="6">
        <v>16</v>
      </c>
      <c r="EZ236" s="2">
        <v>3651</v>
      </c>
      <c r="FA236" s="1">
        <v>3622.5360000000001</v>
      </c>
      <c r="FB236" s="1">
        <v>4195</v>
      </c>
      <c r="FC236" s="2">
        <v>74682</v>
      </c>
      <c r="FD236" s="2">
        <v>18</v>
      </c>
      <c r="FE236" s="3">
        <v>67593.039999999994</v>
      </c>
      <c r="FF236" s="6">
        <v>16</v>
      </c>
      <c r="FG236" s="2">
        <v>3653</v>
      </c>
      <c r="FH236" s="1">
        <v>3629.2370000000001</v>
      </c>
      <c r="FI236" s="1">
        <v>4197</v>
      </c>
      <c r="FJ236" s="2">
        <v>131588</v>
      </c>
      <c r="FK236" s="2">
        <v>32</v>
      </c>
      <c r="FL236" s="3">
        <v>133039.23000000001</v>
      </c>
      <c r="FM236" s="6">
        <v>32</v>
      </c>
      <c r="FN236" s="2">
        <v>3665</v>
      </c>
      <c r="FO236" s="1">
        <v>3636.8969999999999</v>
      </c>
      <c r="FP236" s="1">
        <v>4209</v>
      </c>
      <c r="FQ236" s="2">
        <v>232260</v>
      </c>
      <c r="FR236" s="2">
        <v>56</v>
      </c>
      <c r="FS236" s="3">
        <v>240835.53</v>
      </c>
      <c r="FT236" s="6">
        <v>58</v>
      </c>
      <c r="FU236" s="2">
        <v>3656</v>
      </c>
      <c r="FV236" s="1">
        <v>3634.4670000000001</v>
      </c>
      <c r="FW236" s="1">
        <v>4200</v>
      </c>
      <c r="FX236" s="2">
        <v>346955</v>
      </c>
      <c r="FY236" s="2">
        <v>83</v>
      </c>
      <c r="FZ236" s="3">
        <v>370014.87</v>
      </c>
      <c r="GA236" s="6">
        <v>89</v>
      </c>
      <c r="GB236" s="2">
        <v>4123</v>
      </c>
      <c r="GC236" s="1">
        <v>43489.74</v>
      </c>
      <c r="GD236" s="1">
        <v>25256.87</v>
      </c>
      <c r="GE236" s="1">
        <v>18125.82</v>
      </c>
      <c r="GF236" s="1">
        <v>4669</v>
      </c>
      <c r="GG236" s="2">
        <v>2196924</v>
      </c>
      <c r="GH236" s="2">
        <v>45</v>
      </c>
      <c r="GI236" s="4">
        <v>2213527</v>
      </c>
      <c r="GJ236" s="4">
        <v>45</v>
      </c>
      <c r="GK236" s="4">
        <v>688015</v>
      </c>
      <c r="GL236" s="4">
        <v>24</v>
      </c>
      <c r="GM236" s="4">
        <v>1525511</v>
      </c>
      <c r="GN236" s="6">
        <v>74</v>
      </c>
    </row>
    <row r="237" spans="1:196" x14ac:dyDescent="0.2">
      <c r="A237" s="1" t="s">
        <v>245</v>
      </c>
      <c r="B237" s="5" t="s">
        <v>248</v>
      </c>
      <c r="C237" s="2">
        <v>13295</v>
      </c>
      <c r="D237" s="1">
        <v>13149.85</v>
      </c>
      <c r="E237" s="1">
        <v>14168</v>
      </c>
      <c r="F237" s="2">
        <v>6522987</v>
      </c>
      <c r="G237" s="2">
        <v>465</v>
      </c>
      <c r="H237" s="3">
        <v>933373.5</v>
      </c>
      <c r="I237" s="6">
        <v>67</v>
      </c>
      <c r="J237" s="2">
        <v>13309</v>
      </c>
      <c r="K237" s="1">
        <v>13131.03</v>
      </c>
      <c r="L237" s="1">
        <v>14168</v>
      </c>
      <c r="M237" s="2">
        <v>5766410</v>
      </c>
      <c r="N237" s="2">
        <v>413</v>
      </c>
      <c r="O237" s="3">
        <v>801434.42</v>
      </c>
      <c r="P237" s="6">
        <v>57</v>
      </c>
      <c r="Q237" s="2">
        <v>13263</v>
      </c>
      <c r="R237" s="1">
        <v>13121.5</v>
      </c>
      <c r="S237" s="1">
        <v>14120</v>
      </c>
      <c r="T237" s="2">
        <v>4978852</v>
      </c>
      <c r="U237" s="2">
        <v>356</v>
      </c>
      <c r="V237" s="3">
        <v>665744.54</v>
      </c>
      <c r="W237" s="6">
        <v>48</v>
      </c>
      <c r="X237" s="2">
        <v>13294</v>
      </c>
      <c r="Y237" s="1">
        <v>13130.8</v>
      </c>
      <c r="Z237" s="1">
        <v>14130</v>
      </c>
      <c r="AA237" s="2">
        <v>4804195</v>
      </c>
      <c r="AB237" s="2">
        <v>344</v>
      </c>
      <c r="AC237" s="3">
        <v>633738.27</v>
      </c>
      <c r="AD237" s="6">
        <v>45</v>
      </c>
      <c r="AE237" s="2">
        <v>13301</v>
      </c>
      <c r="AF237" s="1">
        <v>13155.36</v>
      </c>
      <c r="AG237" s="1">
        <v>14138</v>
      </c>
      <c r="AH237" s="2">
        <v>4489987</v>
      </c>
      <c r="AI237" s="2">
        <v>321</v>
      </c>
      <c r="AJ237" s="3">
        <v>621130.27</v>
      </c>
      <c r="AK237" s="6">
        <v>44</v>
      </c>
      <c r="AL237" s="2">
        <v>13309</v>
      </c>
      <c r="AM237" s="1">
        <v>13169.6</v>
      </c>
      <c r="AN237" s="1">
        <v>14122</v>
      </c>
      <c r="AO237" s="2">
        <v>4637747</v>
      </c>
      <c r="AP237" s="2">
        <v>332</v>
      </c>
      <c r="AQ237" s="3">
        <v>662926.16</v>
      </c>
      <c r="AR237" s="6">
        <v>47</v>
      </c>
      <c r="AS237" s="2">
        <v>13321</v>
      </c>
      <c r="AT237" s="1">
        <v>13170.09</v>
      </c>
      <c r="AU237" s="1">
        <v>14106</v>
      </c>
      <c r="AV237" s="2">
        <v>4738138</v>
      </c>
      <c r="AW237" s="2">
        <v>340</v>
      </c>
      <c r="AX237" s="3">
        <v>680544.87</v>
      </c>
      <c r="AY237" s="6">
        <v>49</v>
      </c>
      <c r="AZ237" s="2">
        <v>13284</v>
      </c>
      <c r="BA237" s="1">
        <v>13169.2</v>
      </c>
      <c r="BB237" s="1">
        <v>14069</v>
      </c>
      <c r="BC237" s="2">
        <v>4554686</v>
      </c>
      <c r="BD237" s="2">
        <v>327</v>
      </c>
      <c r="BE237" s="3">
        <v>660626.76</v>
      </c>
      <c r="BF237" s="6">
        <v>47</v>
      </c>
      <c r="BG237" s="2">
        <v>13378</v>
      </c>
      <c r="BH237" s="1">
        <v>13241.53</v>
      </c>
      <c r="BI237" s="1">
        <v>14163</v>
      </c>
      <c r="BJ237" s="2">
        <v>4688866</v>
      </c>
      <c r="BK237" s="2">
        <v>334</v>
      </c>
      <c r="BL237" s="3">
        <v>674673.64</v>
      </c>
      <c r="BM237" s="6">
        <v>48</v>
      </c>
      <c r="BN237" s="2">
        <v>13407</v>
      </c>
      <c r="BO237" s="1">
        <v>13289.7</v>
      </c>
      <c r="BP237" s="1">
        <v>14192</v>
      </c>
      <c r="BQ237" s="2">
        <v>4580021</v>
      </c>
      <c r="BR237" s="2">
        <v>326</v>
      </c>
      <c r="BS237" s="3">
        <v>672809.75</v>
      </c>
      <c r="BT237" s="6">
        <v>48</v>
      </c>
      <c r="BU237" s="2">
        <v>13410</v>
      </c>
      <c r="BV237" s="1">
        <v>13262.37</v>
      </c>
      <c r="BW237" s="1">
        <v>14195</v>
      </c>
      <c r="BX237" s="2">
        <v>5167874</v>
      </c>
      <c r="BY237" s="2">
        <v>368</v>
      </c>
      <c r="BZ237" s="3">
        <v>737935.08</v>
      </c>
      <c r="CA237" s="6">
        <v>53</v>
      </c>
      <c r="CB237" s="2">
        <v>13408</v>
      </c>
      <c r="CC237" s="1">
        <v>13268.03</v>
      </c>
      <c r="CD237" s="1">
        <v>14192</v>
      </c>
      <c r="CE237" s="2">
        <v>5939230</v>
      </c>
      <c r="CF237" s="2">
        <v>423</v>
      </c>
      <c r="CG237" s="3">
        <v>856275.79</v>
      </c>
      <c r="CH237" s="6">
        <v>61</v>
      </c>
      <c r="CI237" s="2">
        <v>15653</v>
      </c>
      <c r="CJ237" s="1">
        <v>158258.79999999999</v>
      </c>
      <c r="CK237" s="1">
        <v>79164.210000000006</v>
      </c>
      <c r="CL237" s="1">
        <v>79130.95</v>
      </c>
      <c r="CM237" s="1">
        <v>16531</v>
      </c>
      <c r="CN237" s="2">
        <v>60868993</v>
      </c>
      <c r="CO237" s="2">
        <v>364</v>
      </c>
      <c r="CP237" s="4">
        <v>8601115</v>
      </c>
      <c r="CQ237" s="4">
        <v>51</v>
      </c>
      <c r="CR237" s="4">
        <v>4099235</v>
      </c>
      <c r="CS237" s="4">
        <v>49</v>
      </c>
      <c r="CT237" s="4">
        <v>4501893</v>
      </c>
      <c r="CU237" s="6">
        <v>54</v>
      </c>
      <c r="CV237" s="2">
        <v>11885</v>
      </c>
      <c r="CW237" s="1">
        <v>11780.15</v>
      </c>
      <c r="CX237" s="1">
        <v>13604</v>
      </c>
      <c r="CY237" s="2">
        <v>785040</v>
      </c>
      <c r="CZ237" s="2">
        <v>58</v>
      </c>
      <c r="DA237" s="3">
        <v>681756.44</v>
      </c>
      <c r="DB237" s="6">
        <v>51</v>
      </c>
      <c r="DC237" s="2">
        <v>11908</v>
      </c>
      <c r="DD237" s="1">
        <v>11772.62</v>
      </c>
      <c r="DE237" s="1">
        <v>13613</v>
      </c>
      <c r="DF237" s="2">
        <v>640248</v>
      </c>
      <c r="DG237" s="2">
        <v>48</v>
      </c>
      <c r="DH237" s="3">
        <v>506413.55</v>
      </c>
      <c r="DI237" s="6">
        <v>38</v>
      </c>
      <c r="DJ237" s="2">
        <v>11879</v>
      </c>
      <c r="DK237" s="1">
        <v>11764.73</v>
      </c>
      <c r="DL237" s="1">
        <v>13575</v>
      </c>
      <c r="DM237" s="2">
        <v>487962</v>
      </c>
      <c r="DN237" s="2">
        <v>36</v>
      </c>
      <c r="DO237" s="3">
        <v>393242.51</v>
      </c>
      <c r="DP237" s="6">
        <v>29</v>
      </c>
      <c r="DQ237" s="2">
        <v>11883</v>
      </c>
      <c r="DR237" s="1">
        <v>11760.9</v>
      </c>
      <c r="DS237" s="1">
        <v>13578</v>
      </c>
      <c r="DT237" s="2">
        <v>384553</v>
      </c>
      <c r="DU237" s="2">
        <v>29</v>
      </c>
      <c r="DV237" s="3">
        <v>336316.97</v>
      </c>
      <c r="DW237" s="6">
        <v>25</v>
      </c>
      <c r="DX237" s="2">
        <v>11876</v>
      </c>
      <c r="DY237" s="1">
        <v>11766.83</v>
      </c>
      <c r="DZ237" s="1">
        <v>13572</v>
      </c>
      <c r="EA237" s="2">
        <v>323155</v>
      </c>
      <c r="EB237" s="2">
        <v>24</v>
      </c>
      <c r="EC237" s="3">
        <v>298160.03999999998</v>
      </c>
      <c r="ED237" s="6">
        <v>22</v>
      </c>
      <c r="EE237" s="2">
        <v>11893</v>
      </c>
      <c r="EF237" s="1">
        <v>11777.73</v>
      </c>
      <c r="EG237" s="1">
        <v>13565</v>
      </c>
      <c r="EH237" s="2">
        <v>319610</v>
      </c>
      <c r="EI237" s="2">
        <v>24</v>
      </c>
      <c r="EJ237" s="3">
        <v>287703.83</v>
      </c>
      <c r="EK237" s="6">
        <v>21</v>
      </c>
      <c r="EL237" s="2">
        <v>11892</v>
      </c>
      <c r="EM237" s="1">
        <v>11779.99</v>
      </c>
      <c r="EN237" s="1">
        <v>13536</v>
      </c>
      <c r="EO237" s="2">
        <v>298956</v>
      </c>
      <c r="EP237" s="2">
        <v>22</v>
      </c>
      <c r="EQ237" s="3">
        <v>257178.48</v>
      </c>
      <c r="ER237" s="6">
        <v>19</v>
      </c>
      <c r="ES237" s="2">
        <v>11876</v>
      </c>
      <c r="ET237" s="1">
        <v>11779.63</v>
      </c>
      <c r="EU237" s="1">
        <v>13520</v>
      </c>
      <c r="EV237" s="2">
        <v>292362</v>
      </c>
      <c r="EW237" s="2">
        <v>22</v>
      </c>
      <c r="EX237" s="3">
        <v>247938.2</v>
      </c>
      <c r="EY237" s="6">
        <v>18</v>
      </c>
      <c r="EZ237" s="2">
        <v>11901</v>
      </c>
      <c r="FA237" s="1">
        <v>11791.23</v>
      </c>
      <c r="FB237" s="1">
        <v>13545</v>
      </c>
      <c r="FC237" s="2">
        <v>285014</v>
      </c>
      <c r="FD237" s="2">
        <v>21</v>
      </c>
      <c r="FE237" s="3">
        <v>233580.62</v>
      </c>
      <c r="FF237" s="6">
        <v>17</v>
      </c>
      <c r="FG237" s="2">
        <v>11907</v>
      </c>
      <c r="FH237" s="1">
        <v>11821.04</v>
      </c>
      <c r="FI237" s="1">
        <v>13551</v>
      </c>
      <c r="FJ237" s="2">
        <v>312459</v>
      </c>
      <c r="FK237" s="2">
        <v>23</v>
      </c>
      <c r="FL237" s="3">
        <v>260440.84</v>
      </c>
      <c r="FM237" s="6">
        <v>19</v>
      </c>
      <c r="FN237" s="2">
        <v>11917</v>
      </c>
      <c r="FO237" s="1">
        <v>11815.73</v>
      </c>
      <c r="FP237" s="1">
        <v>13482</v>
      </c>
      <c r="FQ237" s="2">
        <v>437930</v>
      </c>
      <c r="FR237" s="2">
        <v>33</v>
      </c>
      <c r="FS237" s="3">
        <v>372560.23</v>
      </c>
      <c r="FT237" s="6">
        <v>28</v>
      </c>
      <c r="FU237" s="2">
        <v>11923</v>
      </c>
      <c r="FV237" s="1">
        <v>11814.43</v>
      </c>
      <c r="FW237" s="1">
        <v>13486</v>
      </c>
      <c r="FX237" s="2">
        <v>628426</v>
      </c>
      <c r="FY237" s="2">
        <v>47</v>
      </c>
      <c r="FZ237" s="3">
        <v>538331.56000000006</v>
      </c>
      <c r="GA237" s="6">
        <v>40</v>
      </c>
      <c r="GB237" s="2">
        <v>13591</v>
      </c>
      <c r="GC237" s="1">
        <v>141424.79999999999</v>
      </c>
      <c r="GD237" s="1">
        <v>82191.97</v>
      </c>
      <c r="GE237" s="1">
        <v>59098.239999999998</v>
      </c>
      <c r="GF237" s="1">
        <v>15313</v>
      </c>
      <c r="GG237" s="2">
        <v>5195715</v>
      </c>
      <c r="GH237" s="2">
        <v>33</v>
      </c>
      <c r="GI237" s="4">
        <v>4413534</v>
      </c>
      <c r="GJ237" s="4">
        <v>28</v>
      </c>
      <c r="GK237" s="4">
        <v>1956632</v>
      </c>
      <c r="GL237" s="4">
        <v>21</v>
      </c>
      <c r="GM237" s="4">
        <v>2456919</v>
      </c>
      <c r="GN237" s="6">
        <v>37</v>
      </c>
    </row>
    <row r="238" spans="1:196" x14ac:dyDescent="0.2">
      <c r="A238" s="1" t="s">
        <v>245</v>
      </c>
      <c r="B238" s="5" t="s">
        <v>40</v>
      </c>
      <c r="C238" s="2">
        <v>50792</v>
      </c>
      <c r="D238" s="1">
        <v>50538.47</v>
      </c>
      <c r="E238" s="1">
        <v>55288</v>
      </c>
      <c r="F238" s="2">
        <v>38897369</v>
      </c>
      <c r="G238" s="2">
        <v>707</v>
      </c>
      <c r="H238" s="3">
        <v>7413866.5899999999</v>
      </c>
      <c r="I238" s="6">
        <v>135</v>
      </c>
      <c r="J238" s="2">
        <v>50746</v>
      </c>
      <c r="K238" s="1">
        <v>50456.08</v>
      </c>
      <c r="L238" s="1">
        <v>55237</v>
      </c>
      <c r="M238" s="2">
        <v>35071468</v>
      </c>
      <c r="N238" s="2">
        <v>639</v>
      </c>
      <c r="O238" s="3">
        <v>6509089.4199999999</v>
      </c>
      <c r="P238" s="6">
        <v>119</v>
      </c>
      <c r="Q238" s="2">
        <v>50866</v>
      </c>
      <c r="R238" s="1">
        <v>50524.03</v>
      </c>
      <c r="S238" s="1">
        <v>55357</v>
      </c>
      <c r="T238" s="2">
        <v>30672776</v>
      </c>
      <c r="U238" s="2">
        <v>558</v>
      </c>
      <c r="V238" s="3">
        <v>5590264</v>
      </c>
      <c r="W238" s="6">
        <v>102</v>
      </c>
      <c r="X238" s="2">
        <v>51010</v>
      </c>
      <c r="Y238" s="1">
        <v>50671.79</v>
      </c>
      <c r="Z238" s="1">
        <v>55503</v>
      </c>
      <c r="AA238" s="2">
        <v>28737923</v>
      </c>
      <c r="AB238" s="2">
        <v>521</v>
      </c>
      <c r="AC238" s="3">
        <v>5157595.55</v>
      </c>
      <c r="AD238" s="6">
        <v>94</v>
      </c>
      <c r="AE238" s="2">
        <v>51238</v>
      </c>
      <c r="AF238" s="1">
        <v>50796.15</v>
      </c>
      <c r="AG238" s="1">
        <v>55739</v>
      </c>
      <c r="AH238" s="2">
        <v>27455635</v>
      </c>
      <c r="AI238" s="2">
        <v>497</v>
      </c>
      <c r="AJ238" s="3">
        <v>5449154.3700000001</v>
      </c>
      <c r="AK238" s="6">
        <v>99</v>
      </c>
      <c r="AL238" s="2">
        <v>51085</v>
      </c>
      <c r="AM238" s="1">
        <v>50681.36</v>
      </c>
      <c r="AN238" s="1">
        <v>55571</v>
      </c>
      <c r="AO238" s="2">
        <v>27250760</v>
      </c>
      <c r="AP238" s="2">
        <v>494</v>
      </c>
      <c r="AQ238" s="3">
        <v>5575209.4500000002</v>
      </c>
      <c r="AR238" s="6">
        <v>101</v>
      </c>
      <c r="AS238" s="2">
        <v>50987</v>
      </c>
      <c r="AT238" s="1">
        <v>50704.63</v>
      </c>
      <c r="AU238" s="1">
        <v>55479</v>
      </c>
      <c r="AV238" s="2">
        <v>27069305</v>
      </c>
      <c r="AW238" s="2">
        <v>491</v>
      </c>
      <c r="AX238" s="3">
        <v>5543789.7199999997</v>
      </c>
      <c r="AY238" s="6">
        <v>100</v>
      </c>
      <c r="AZ238" s="2">
        <v>51043</v>
      </c>
      <c r="BA238" s="1">
        <v>50680.71</v>
      </c>
      <c r="BB238" s="1">
        <v>55535</v>
      </c>
      <c r="BC238" s="2">
        <v>26648877</v>
      </c>
      <c r="BD238" s="2">
        <v>483</v>
      </c>
      <c r="BE238" s="3">
        <v>5461808.9199999999</v>
      </c>
      <c r="BF238" s="6">
        <v>99</v>
      </c>
      <c r="BG238" s="2">
        <v>51015</v>
      </c>
      <c r="BH238" s="1">
        <v>50675.97</v>
      </c>
      <c r="BI238" s="1">
        <v>55505</v>
      </c>
      <c r="BJ238" s="2">
        <v>27139301</v>
      </c>
      <c r="BK238" s="2">
        <v>492</v>
      </c>
      <c r="BL238" s="3">
        <v>5523259.9100000001</v>
      </c>
      <c r="BM238" s="6">
        <v>100</v>
      </c>
      <c r="BN238" s="2">
        <v>50998</v>
      </c>
      <c r="BO238" s="1">
        <v>50728.3</v>
      </c>
      <c r="BP238" s="1">
        <v>55482</v>
      </c>
      <c r="BQ238" s="2">
        <v>27622748</v>
      </c>
      <c r="BR238" s="2">
        <v>501</v>
      </c>
      <c r="BS238" s="3">
        <v>5793625.2300000004</v>
      </c>
      <c r="BT238" s="6">
        <v>105</v>
      </c>
      <c r="BU238" s="2">
        <v>51031</v>
      </c>
      <c r="BV238" s="1">
        <v>50713.81</v>
      </c>
      <c r="BW238" s="1">
        <v>55518</v>
      </c>
      <c r="BX238" s="2">
        <v>32188695</v>
      </c>
      <c r="BY238" s="2">
        <v>583</v>
      </c>
      <c r="BZ238" s="3">
        <v>6361875.0999999996</v>
      </c>
      <c r="CA238" s="6">
        <v>115</v>
      </c>
      <c r="CB238" s="2">
        <v>51097</v>
      </c>
      <c r="CC238" s="1">
        <v>50809.69</v>
      </c>
      <c r="CD238" s="1">
        <v>55597</v>
      </c>
      <c r="CE238" s="2">
        <v>37103817</v>
      </c>
      <c r="CF238" s="2">
        <v>671</v>
      </c>
      <c r="CG238" s="3">
        <v>7424950.1399999997</v>
      </c>
      <c r="CH238" s="6">
        <v>134</v>
      </c>
      <c r="CI238" s="2">
        <v>59553</v>
      </c>
      <c r="CJ238" s="1">
        <v>607980.1</v>
      </c>
      <c r="CK238" s="1">
        <v>303342.59999999998</v>
      </c>
      <c r="CL238" s="1">
        <v>304633.59999999998</v>
      </c>
      <c r="CM238" s="1">
        <v>64180</v>
      </c>
      <c r="CN238" s="2">
        <v>365858670</v>
      </c>
      <c r="CO238" s="2">
        <v>558</v>
      </c>
      <c r="CP238" s="4">
        <v>71804268</v>
      </c>
      <c r="CQ238" s="4">
        <v>110</v>
      </c>
      <c r="CR238" s="4">
        <v>34163559</v>
      </c>
      <c r="CS238" s="4">
        <v>105</v>
      </c>
      <c r="CT238" s="4">
        <v>37638252</v>
      </c>
      <c r="CU238" s="6">
        <v>115</v>
      </c>
      <c r="CV238" s="2">
        <v>32038</v>
      </c>
      <c r="CW238" s="1">
        <v>31894.45</v>
      </c>
      <c r="CX238" s="1">
        <v>36947</v>
      </c>
      <c r="CY238" s="2">
        <v>2906082</v>
      </c>
      <c r="CZ238" s="2">
        <v>79</v>
      </c>
      <c r="DA238" s="3">
        <v>2795290.24</v>
      </c>
      <c r="DB238" s="6">
        <v>76</v>
      </c>
      <c r="DC238" s="2">
        <v>32031</v>
      </c>
      <c r="DD238" s="1">
        <v>31876.85</v>
      </c>
      <c r="DE238" s="1">
        <v>36942</v>
      </c>
      <c r="DF238" s="2">
        <v>2429098</v>
      </c>
      <c r="DG238" s="2">
        <v>66</v>
      </c>
      <c r="DH238" s="3">
        <v>2287393.06</v>
      </c>
      <c r="DI238" s="6">
        <v>62</v>
      </c>
      <c r="DJ238" s="2">
        <v>32053</v>
      </c>
      <c r="DK238" s="1">
        <v>31892.75</v>
      </c>
      <c r="DL238" s="1">
        <v>36961</v>
      </c>
      <c r="DM238" s="2">
        <v>1711591</v>
      </c>
      <c r="DN238" s="2">
        <v>47</v>
      </c>
      <c r="DO238" s="3">
        <v>1591980.47</v>
      </c>
      <c r="DP238" s="6">
        <v>43</v>
      </c>
      <c r="DQ238" s="2">
        <v>32030</v>
      </c>
      <c r="DR238" s="1">
        <v>31896.07</v>
      </c>
      <c r="DS238" s="1">
        <v>36938</v>
      </c>
      <c r="DT238" s="2">
        <v>1193561</v>
      </c>
      <c r="DU238" s="2">
        <v>32</v>
      </c>
      <c r="DV238" s="3">
        <v>1207429.6200000001</v>
      </c>
      <c r="DW238" s="6">
        <v>33</v>
      </c>
      <c r="DX238" s="2">
        <v>32140</v>
      </c>
      <c r="DY238" s="1">
        <v>31970.07</v>
      </c>
      <c r="DZ238" s="1">
        <v>37057</v>
      </c>
      <c r="EA238" s="2">
        <v>956022</v>
      </c>
      <c r="EB238" s="2">
        <v>26</v>
      </c>
      <c r="EC238" s="3">
        <v>1005821.19</v>
      </c>
      <c r="ED238" s="6">
        <v>27</v>
      </c>
      <c r="EE238" s="2">
        <v>32212</v>
      </c>
      <c r="EF238" s="1">
        <v>32007.58</v>
      </c>
      <c r="EG238" s="1">
        <v>37126</v>
      </c>
      <c r="EH238" s="2">
        <v>849166</v>
      </c>
      <c r="EI238" s="2">
        <v>23</v>
      </c>
      <c r="EJ238" s="3">
        <v>855726.68</v>
      </c>
      <c r="EK238" s="6">
        <v>23</v>
      </c>
      <c r="EL238" s="2">
        <v>32208</v>
      </c>
      <c r="EM238" s="1">
        <v>32053.41</v>
      </c>
      <c r="EN238" s="1">
        <v>37116</v>
      </c>
      <c r="EO238" s="2">
        <v>767950</v>
      </c>
      <c r="EP238" s="2">
        <v>21</v>
      </c>
      <c r="EQ238" s="3">
        <v>737493.82</v>
      </c>
      <c r="ER238" s="6">
        <v>20</v>
      </c>
      <c r="ES238" s="2">
        <v>32237</v>
      </c>
      <c r="ET238" s="1">
        <v>32020.39</v>
      </c>
      <c r="EU238" s="1">
        <v>37144</v>
      </c>
      <c r="EV238" s="2">
        <v>744908</v>
      </c>
      <c r="EW238" s="2">
        <v>20</v>
      </c>
      <c r="EX238" s="3">
        <v>701489.74</v>
      </c>
      <c r="EY238" s="6">
        <v>19</v>
      </c>
      <c r="EZ238" s="2">
        <v>32214</v>
      </c>
      <c r="FA238" s="1">
        <v>32035.48</v>
      </c>
      <c r="FB238" s="1">
        <v>37122</v>
      </c>
      <c r="FC238" s="2">
        <v>761853</v>
      </c>
      <c r="FD238" s="2">
        <v>21</v>
      </c>
      <c r="FE238" s="3">
        <v>703355.05</v>
      </c>
      <c r="FF238" s="6">
        <v>19</v>
      </c>
      <c r="FG238" s="2">
        <v>32228</v>
      </c>
      <c r="FH238" s="1">
        <v>32061.31</v>
      </c>
      <c r="FI238" s="1">
        <v>37130</v>
      </c>
      <c r="FJ238" s="2">
        <v>1109827</v>
      </c>
      <c r="FK238" s="2">
        <v>30</v>
      </c>
      <c r="FL238" s="3">
        <v>1097948.6599999999</v>
      </c>
      <c r="FM238" s="6">
        <v>30</v>
      </c>
      <c r="FN238" s="2">
        <v>32210</v>
      </c>
      <c r="FO238" s="1">
        <v>32049.95</v>
      </c>
      <c r="FP238" s="1">
        <v>37111</v>
      </c>
      <c r="FQ238" s="2">
        <v>1798131</v>
      </c>
      <c r="FR238" s="2">
        <v>49</v>
      </c>
      <c r="FS238" s="3">
        <v>1806122.53</v>
      </c>
      <c r="FT238" s="6">
        <v>49</v>
      </c>
      <c r="FU238" s="2">
        <v>32180</v>
      </c>
      <c r="FV238" s="1">
        <v>32054.13</v>
      </c>
      <c r="FW238" s="1">
        <v>37105</v>
      </c>
      <c r="FX238" s="2">
        <v>2558664</v>
      </c>
      <c r="FY238" s="2">
        <v>69</v>
      </c>
      <c r="FZ238" s="3">
        <v>2624702.6</v>
      </c>
      <c r="GA238" s="6">
        <v>71</v>
      </c>
      <c r="GB238" s="2">
        <v>36685</v>
      </c>
      <c r="GC238" s="1">
        <v>383811.9</v>
      </c>
      <c r="GD238" s="1">
        <v>222884.6</v>
      </c>
      <c r="GE238" s="1">
        <v>160558.29999999999</v>
      </c>
      <c r="GF238" s="1">
        <v>41673</v>
      </c>
      <c r="GG238" s="2">
        <v>17786852</v>
      </c>
      <c r="GH238" s="2">
        <v>41</v>
      </c>
      <c r="GI238" s="4">
        <v>17414495</v>
      </c>
      <c r="GJ238" s="4">
        <v>40</v>
      </c>
      <c r="GK238" s="4">
        <v>6443035</v>
      </c>
      <c r="GL238" s="4">
        <v>25</v>
      </c>
      <c r="GM238" s="4">
        <v>10971410</v>
      </c>
      <c r="GN238" s="6">
        <v>60</v>
      </c>
    </row>
    <row r="239" spans="1:196" x14ac:dyDescent="0.2">
      <c r="A239" s="1" t="s">
        <v>249</v>
      </c>
      <c r="B239" s="5" t="s">
        <v>250</v>
      </c>
      <c r="C239" s="2">
        <v>4516</v>
      </c>
      <c r="D239" s="1">
        <v>4461.3689999999997</v>
      </c>
      <c r="E239" s="1">
        <v>4525</v>
      </c>
      <c r="F239" s="2">
        <v>2659840</v>
      </c>
      <c r="G239" s="2">
        <v>595</v>
      </c>
      <c r="H239" s="3">
        <v>343955.11</v>
      </c>
      <c r="I239" s="6">
        <v>77</v>
      </c>
      <c r="J239" s="2">
        <v>4528</v>
      </c>
      <c r="K239" s="1">
        <v>4453.7929999999997</v>
      </c>
      <c r="L239" s="1">
        <v>4537</v>
      </c>
      <c r="M239" s="2">
        <v>2298100</v>
      </c>
      <c r="N239" s="2">
        <v>515</v>
      </c>
      <c r="O239" s="3">
        <v>286663.07</v>
      </c>
      <c r="P239" s="6">
        <v>64</v>
      </c>
      <c r="Q239" s="2">
        <v>4542</v>
      </c>
      <c r="R239" s="1">
        <v>4448.6629999999996</v>
      </c>
      <c r="S239" s="1">
        <v>4551</v>
      </c>
      <c r="T239" s="2">
        <v>1995454</v>
      </c>
      <c r="U239" s="2">
        <v>448</v>
      </c>
      <c r="V239" s="3">
        <v>244253.85</v>
      </c>
      <c r="W239" s="6">
        <v>55</v>
      </c>
      <c r="X239" s="2">
        <v>4526</v>
      </c>
      <c r="Y239" s="1">
        <v>4467.7659999999996</v>
      </c>
      <c r="Z239" s="1">
        <v>4535</v>
      </c>
      <c r="AA239" s="2">
        <v>2281294</v>
      </c>
      <c r="AB239" s="2">
        <v>510</v>
      </c>
      <c r="AC239" s="3">
        <v>283970.03000000003</v>
      </c>
      <c r="AD239" s="6">
        <v>63</v>
      </c>
      <c r="AE239" s="2">
        <v>4540</v>
      </c>
      <c r="AF239" s="1">
        <v>4474.826</v>
      </c>
      <c r="AG239" s="1">
        <v>4549</v>
      </c>
      <c r="AH239" s="2">
        <v>2670526</v>
      </c>
      <c r="AI239" s="2">
        <v>596</v>
      </c>
      <c r="AJ239" s="3">
        <v>331349.96000000002</v>
      </c>
      <c r="AK239" s="6">
        <v>74</v>
      </c>
      <c r="AL239" s="2">
        <v>4532</v>
      </c>
      <c r="AM239" s="1">
        <v>4470.1629999999996</v>
      </c>
      <c r="AN239" s="1">
        <v>4541</v>
      </c>
      <c r="AO239" s="2">
        <v>3635913</v>
      </c>
      <c r="AP239" s="2">
        <v>812</v>
      </c>
      <c r="AQ239" s="3">
        <v>502252.62</v>
      </c>
      <c r="AR239" s="6">
        <v>112</v>
      </c>
      <c r="AS239" s="2">
        <v>4553</v>
      </c>
      <c r="AT239" s="1">
        <v>4480.0950000000003</v>
      </c>
      <c r="AU239" s="1">
        <v>4562</v>
      </c>
      <c r="AV239" s="2">
        <v>3839403</v>
      </c>
      <c r="AW239" s="2">
        <v>855</v>
      </c>
      <c r="AX239" s="3">
        <v>552559.25</v>
      </c>
      <c r="AY239" s="6">
        <v>123</v>
      </c>
      <c r="AZ239" s="2">
        <v>4553</v>
      </c>
      <c r="BA239" s="1">
        <v>4473.8940000000002</v>
      </c>
      <c r="BB239" s="1">
        <v>4562</v>
      </c>
      <c r="BC239" s="2">
        <v>3343966</v>
      </c>
      <c r="BD239" s="2">
        <v>746</v>
      </c>
      <c r="BE239" s="3">
        <v>447198.36</v>
      </c>
      <c r="BF239" s="6">
        <v>100</v>
      </c>
      <c r="BG239" s="2">
        <v>4542</v>
      </c>
      <c r="BH239" s="1">
        <v>4476.5389999999998</v>
      </c>
      <c r="BI239" s="1">
        <v>4551</v>
      </c>
      <c r="BJ239" s="2">
        <v>2532167</v>
      </c>
      <c r="BK239" s="2">
        <v>565</v>
      </c>
      <c r="BL239" s="3">
        <v>308926.49</v>
      </c>
      <c r="BM239" s="6">
        <v>69</v>
      </c>
      <c r="BN239" s="2">
        <v>4557</v>
      </c>
      <c r="BO239" s="1">
        <v>4473.6850000000004</v>
      </c>
      <c r="BP239" s="1">
        <v>4566</v>
      </c>
      <c r="BQ239" s="2">
        <v>2055613</v>
      </c>
      <c r="BR239" s="2">
        <v>459</v>
      </c>
      <c r="BS239" s="3">
        <v>241044.33</v>
      </c>
      <c r="BT239" s="6">
        <v>54</v>
      </c>
      <c r="BU239" s="2">
        <v>4564</v>
      </c>
      <c r="BV239" s="1">
        <v>4486.4589999999998</v>
      </c>
      <c r="BW239" s="1">
        <v>4573</v>
      </c>
      <c r="BX239" s="2">
        <v>2416727</v>
      </c>
      <c r="BY239" s="2">
        <v>538</v>
      </c>
      <c r="BZ239" s="3">
        <v>311044.46000000002</v>
      </c>
      <c r="CA239" s="6">
        <v>69</v>
      </c>
      <c r="CB239" s="2">
        <v>4531</v>
      </c>
      <c r="CC239" s="1">
        <v>4484.0349999999999</v>
      </c>
      <c r="CD239" s="1">
        <v>4540</v>
      </c>
      <c r="CE239" s="2">
        <v>2751272</v>
      </c>
      <c r="CF239" s="2">
        <v>612</v>
      </c>
      <c r="CG239" s="3">
        <v>375124.55</v>
      </c>
      <c r="CH239" s="6">
        <v>83</v>
      </c>
      <c r="CI239" s="2">
        <v>6024</v>
      </c>
      <c r="CJ239" s="1">
        <v>53651.13</v>
      </c>
      <c r="CK239" s="1">
        <v>26822.59</v>
      </c>
      <c r="CL239" s="1">
        <v>26794.92</v>
      </c>
      <c r="CM239" s="1">
        <v>6033</v>
      </c>
      <c r="CN239" s="2">
        <v>32480279</v>
      </c>
      <c r="CO239" s="2">
        <v>604</v>
      </c>
      <c r="CP239" s="4">
        <v>4228329</v>
      </c>
      <c r="CQ239" s="4">
        <v>79</v>
      </c>
      <c r="CR239" s="4">
        <v>2412406</v>
      </c>
      <c r="CS239" s="4">
        <v>90</v>
      </c>
      <c r="CT239" s="4">
        <v>1816247</v>
      </c>
      <c r="CU239" s="6">
        <v>68</v>
      </c>
      <c r="CV239" s="2">
        <v>3757</v>
      </c>
      <c r="CW239" s="1">
        <v>3716.0340000000001</v>
      </c>
      <c r="CX239" s="1">
        <v>4311</v>
      </c>
      <c r="CY239" s="2">
        <v>260643</v>
      </c>
      <c r="CZ239" s="2">
        <v>61</v>
      </c>
      <c r="DA239" s="3">
        <v>205964.85</v>
      </c>
      <c r="DB239" s="6">
        <v>48</v>
      </c>
      <c r="DC239" s="2">
        <v>3768</v>
      </c>
      <c r="DD239" s="1">
        <v>3715.096</v>
      </c>
      <c r="DE239" s="1">
        <v>4322</v>
      </c>
      <c r="DF239" s="2">
        <v>189518</v>
      </c>
      <c r="DG239" s="2">
        <v>44</v>
      </c>
      <c r="DH239" s="3">
        <v>159832.22</v>
      </c>
      <c r="DI239" s="6">
        <v>38</v>
      </c>
      <c r="DJ239" s="2">
        <v>3784</v>
      </c>
      <c r="DK239" s="1">
        <v>3715.2620000000002</v>
      </c>
      <c r="DL239" s="1">
        <v>4338</v>
      </c>
      <c r="DM239" s="2">
        <v>113329</v>
      </c>
      <c r="DN239" s="2">
        <v>27</v>
      </c>
      <c r="DO239" s="3">
        <v>92271.44</v>
      </c>
      <c r="DP239" s="6">
        <v>22</v>
      </c>
      <c r="DQ239" s="2">
        <v>3783</v>
      </c>
      <c r="DR239" s="1">
        <v>3734.9029999999998</v>
      </c>
      <c r="DS239" s="1">
        <v>4337</v>
      </c>
      <c r="DT239" s="2">
        <v>79166</v>
      </c>
      <c r="DU239" s="2">
        <v>18</v>
      </c>
      <c r="DV239" s="3">
        <v>76850.67</v>
      </c>
      <c r="DW239" s="6">
        <v>18</v>
      </c>
      <c r="DX239" s="2">
        <v>3788</v>
      </c>
      <c r="DY239" s="1">
        <v>3736.7629999999999</v>
      </c>
      <c r="DZ239" s="1">
        <v>4342</v>
      </c>
      <c r="EA239" s="2">
        <v>53401</v>
      </c>
      <c r="EB239" s="2">
        <v>12</v>
      </c>
      <c r="EC239" s="3">
        <v>52042.64</v>
      </c>
      <c r="ED239" s="6">
        <v>12</v>
      </c>
      <c r="EE239" s="2">
        <v>3779</v>
      </c>
      <c r="EF239" s="1">
        <v>3733.0929999999998</v>
      </c>
      <c r="EG239" s="1">
        <v>4333</v>
      </c>
      <c r="EH239" s="2">
        <v>47900</v>
      </c>
      <c r="EI239" s="2">
        <v>11</v>
      </c>
      <c r="EJ239" s="3">
        <v>44449.19</v>
      </c>
      <c r="EK239" s="6">
        <v>10</v>
      </c>
      <c r="EL239" s="2">
        <v>3792</v>
      </c>
      <c r="EM239" s="1">
        <v>3731.7289999999998</v>
      </c>
      <c r="EN239" s="1">
        <v>4346</v>
      </c>
      <c r="EO239" s="2">
        <v>42711</v>
      </c>
      <c r="EP239" s="2">
        <v>10</v>
      </c>
      <c r="EQ239" s="3">
        <v>38576.85</v>
      </c>
      <c r="ER239" s="6">
        <v>9</v>
      </c>
      <c r="ES239" s="2">
        <v>3792</v>
      </c>
      <c r="ET239" s="1">
        <v>3732.7310000000002</v>
      </c>
      <c r="EU239" s="1">
        <v>4346</v>
      </c>
      <c r="EV239" s="2">
        <v>44393</v>
      </c>
      <c r="EW239" s="2">
        <v>10</v>
      </c>
      <c r="EX239" s="3">
        <v>39508.42</v>
      </c>
      <c r="EY239" s="6">
        <v>9</v>
      </c>
      <c r="EZ239" s="2">
        <v>3785</v>
      </c>
      <c r="FA239" s="1">
        <v>3730.6390000000001</v>
      </c>
      <c r="FB239" s="1">
        <v>4339</v>
      </c>
      <c r="FC239" s="2">
        <v>49614</v>
      </c>
      <c r="FD239" s="2">
        <v>12</v>
      </c>
      <c r="FE239" s="3">
        <v>43717.86</v>
      </c>
      <c r="FF239" s="6">
        <v>10</v>
      </c>
      <c r="FG239" s="2">
        <v>3805</v>
      </c>
      <c r="FH239" s="1">
        <v>3737.92</v>
      </c>
      <c r="FI239" s="1">
        <v>4359</v>
      </c>
      <c r="FJ239" s="2">
        <v>85724</v>
      </c>
      <c r="FK239" s="2">
        <v>20</v>
      </c>
      <c r="FL239" s="3">
        <v>79423.37</v>
      </c>
      <c r="FM239" s="6">
        <v>19</v>
      </c>
      <c r="FN239" s="2">
        <v>3813</v>
      </c>
      <c r="FO239" s="1">
        <v>3753.5619999999999</v>
      </c>
      <c r="FP239" s="1">
        <v>4367</v>
      </c>
      <c r="FQ239" s="2">
        <v>172029</v>
      </c>
      <c r="FR239" s="2">
        <v>40</v>
      </c>
      <c r="FS239" s="3">
        <v>151460.46</v>
      </c>
      <c r="FT239" s="6">
        <v>35</v>
      </c>
      <c r="FU239" s="2">
        <v>3778</v>
      </c>
      <c r="FV239" s="1">
        <v>3743.9639999999999</v>
      </c>
      <c r="FW239" s="1">
        <v>4332</v>
      </c>
      <c r="FX239" s="2">
        <v>255818</v>
      </c>
      <c r="FY239" s="2">
        <v>60</v>
      </c>
      <c r="FZ239" s="3">
        <v>232803.36</v>
      </c>
      <c r="GA239" s="6">
        <v>54</v>
      </c>
      <c r="GB239" s="2">
        <v>4883</v>
      </c>
      <c r="GC239" s="1">
        <v>44781.57</v>
      </c>
      <c r="GD239" s="1">
        <v>26028.11</v>
      </c>
      <c r="GE239" s="1">
        <v>18666.8</v>
      </c>
      <c r="GF239" s="1">
        <v>5437</v>
      </c>
      <c r="GG239" s="2">
        <v>1394246</v>
      </c>
      <c r="GH239" s="2">
        <v>28</v>
      </c>
      <c r="GI239" s="4">
        <v>1216890</v>
      </c>
      <c r="GJ239" s="4">
        <v>24</v>
      </c>
      <c r="GK239" s="4">
        <v>381032</v>
      </c>
      <c r="GL239" s="4">
        <v>13</v>
      </c>
      <c r="GM239" s="4">
        <v>835846</v>
      </c>
      <c r="GN239" s="6">
        <v>40</v>
      </c>
    </row>
    <row r="240" spans="1:196" x14ac:dyDescent="0.2">
      <c r="A240" s="1" t="s">
        <v>249</v>
      </c>
      <c r="B240" s="5" t="s">
        <v>251</v>
      </c>
      <c r="C240" s="2">
        <v>55</v>
      </c>
      <c r="D240" s="1">
        <v>53.966999999999999</v>
      </c>
      <c r="E240" s="1">
        <v>55</v>
      </c>
      <c r="F240" s="2">
        <v>64189</v>
      </c>
      <c r="G240" s="2">
        <v>1189</v>
      </c>
      <c r="H240" s="3">
        <v>9099.6200000000008</v>
      </c>
      <c r="I240" s="6">
        <v>169</v>
      </c>
      <c r="J240" s="2">
        <v>54</v>
      </c>
      <c r="K240" s="1">
        <v>54</v>
      </c>
      <c r="L240" s="1">
        <v>54</v>
      </c>
      <c r="M240" s="2">
        <v>60812</v>
      </c>
      <c r="N240" s="2">
        <v>1126</v>
      </c>
      <c r="O240" s="3">
        <v>8209.8700000000008</v>
      </c>
      <c r="P240" s="6">
        <v>152</v>
      </c>
      <c r="Q240" s="2">
        <v>54</v>
      </c>
      <c r="R240" s="1">
        <v>54</v>
      </c>
      <c r="S240" s="1">
        <v>54</v>
      </c>
      <c r="T240" s="2">
        <v>48323</v>
      </c>
      <c r="U240" s="2">
        <v>895</v>
      </c>
      <c r="V240" s="3">
        <v>6336.51</v>
      </c>
      <c r="W240" s="6">
        <v>117</v>
      </c>
      <c r="X240" s="2">
        <v>56</v>
      </c>
      <c r="Y240" s="1">
        <v>53.966999999999999</v>
      </c>
      <c r="Z240" s="1">
        <v>56</v>
      </c>
      <c r="AA240" s="2">
        <v>46046</v>
      </c>
      <c r="AB240" s="2">
        <v>853</v>
      </c>
      <c r="AC240" s="3">
        <v>5857.48</v>
      </c>
      <c r="AD240" s="6">
        <v>109</v>
      </c>
      <c r="AE240" s="2">
        <v>55</v>
      </c>
      <c r="AF240" s="1">
        <v>55.767000000000003</v>
      </c>
      <c r="AG240" s="1">
        <v>55</v>
      </c>
      <c r="AH240" s="2">
        <v>45824</v>
      </c>
      <c r="AI240" s="2">
        <v>822</v>
      </c>
      <c r="AJ240" s="3">
        <v>6174.48</v>
      </c>
      <c r="AK240" s="6">
        <v>111</v>
      </c>
      <c r="AL240" s="2">
        <v>55</v>
      </c>
      <c r="AM240" s="1">
        <v>54</v>
      </c>
      <c r="AN240" s="1">
        <v>55</v>
      </c>
      <c r="AO240" s="2">
        <v>50971</v>
      </c>
      <c r="AP240" s="2">
        <v>944</v>
      </c>
      <c r="AQ240" s="3">
        <v>7387.66</v>
      </c>
      <c r="AR240" s="6">
        <v>137</v>
      </c>
      <c r="AS240" s="2">
        <v>56</v>
      </c>
      <c r="AT240" s="1">
        <v>55.598999999999997</v>
      </c>
      <c r="AU240" s="1">
        <v>56</v>
      </c>
      <c r="AV240" s="2">
        <v>60921</v>
      </c>
      <c r="AW240" s="2">
        <v>1096</v>
      </c>
      <c r="AX240" s="3">
        <v>9985.5400000000009</v>
      </c>
      <c r="AY240" s="6">
        <v>180</v>
      </c>
      <c r="AZ240" s="2">
        <v>55</v>
      </c>
      <c r="BA240" s="1">
        <v>55</v>
      </c>
      <c r="BB240" s="1">
        <v>55</v>
      </c>
      <c r="BC240" s="2">
        <v>58319</v>
      </c>
      <c r="BD240" s="2">
        <v>1060</v>
      </c>
      <c r="BE240" s="3">
        <v>9522.2199999999993</v>
      </c>
      <c r="BF240" s="6">
        <v>173</v>
      </c>
      <c r="BG240" s="2">
        <v>56</v>
      </c>
      <c r="BH240" s="1">
        <v>55</v>
      </c>
      <c r="BI240" s="1">
        <v>56</v>
      </c>
      <c r="BJ240" s="2">
        <v>52898</v>
      </c>
      <c r="BK240" s="2">
        <v>962</v>
      </c>
      <c r="BL240" s="3">
        <v>7550.82</v>
      </c>
      <c r="BM240" s="6">
        <v>137</v>
      </c>
      <c r="BN240" s="2">
        <v>56</v>
      </c>
      <c r="BO240" s="1">
        <v>56.167000000000002</v>
      </c>
      <c r="BP240" s="1">
        <v>56</v>
      </c>
      <c r="BQ240" s="2">
        <v>42998</v>
      </c>
      <c r="BR240" s="2">
        <v>766</v>
      </c>
      <c r="BS240" s="3">
        <v>6436.61</v>
      </c>
      <c r="BT240" s="6">
        <v>115</v>
      </c>
      <c r="BU240" s="2">
        <v>56</v>
      </c>
      <c r="BV240" s="1">
        <v>56</v>
      </c>
      <c r="BW240" s="1">
        <v>56</v>
      </c>
      <c r="BX240" s="2">
        <v>50836</v>
      </c>
      <c r="BY240" s="2">
        <v>908</v>
      </c>
      <c r="BZ240" s="3">
        <v>7793.06</v>
      </c>
      <c r="CA240" s="6">
        <v>139</v>
      </c>
      <c r="CB240" s="2">
        <v>56</v>
      </c>
      <c r="CC240" s="1">
        <v>56</v>
      </c>
      <c r="CD240" s="1">
        <v>56</v>
      </c>
      <c r="CE240" s="2">
        <v>61232</v>
      </c>
      <c r="CF240" s="2">
        <v>1093</v>
      </c>
      <c r="CG240" s="3">
        <v>9493.9699999999993</v>
      </c>
      <c r="CH240" s="6">
        <v>170</v>
      </c>
      <c r="CI240" s="2">
        <v>64</v>
      </c>
      <c r="CJ240" s="1">
        <v>659.46600000000001</v>
      </c>
      <c r="CK240" s="1">
        <v>329.673</v>
      </c>
      <c r="CL240" s="1">
        <v>329.17200000000003</v>
      </c>
      <c r="CM240" s="1">
        <v>64</v>
      </c>
      <c r="CN240" s="2">
        <v>643368</v>
      </c>
      <c r="CO240" s="2">
        <v>976</v>
      </c>
      <c r="CP240" s="4">
        <v>93849</v>
      </c>
      <c r="CQ240" s="4">
        <v>142</v>
      </c>
      <c r="CR240" s="4">
        <v>48199</v>
      </c>
      <c r="CS240" s="4">
        <v>146</v>
      </c>
      <c r="CT240" s="4">
        <v>45642</v>
      </c>
      <c r="CU240" s="6">
        <v>139</v>
      </c>
      <c r="CV240" s="2">
        <v>28196</v>
      </c>
      <c r="CW240" s="1">
        <v>27927.54</v>
      </c>
      <c r="CX240" s="1">
        <v>30243</v>
      </c>
      <c r="CY240" s="2">
        <v>2719516</v>
      </c>
      <c r="CZ240" s="2">
        <v>91</v>
      </c>
      <c r="DA240" s="3">
        <v>2601234.08</v>
      </c>
      <c r="DB240" s="6">
        <v>87</v>
      </c>
      <c r="DC240" s="2">
        <v>28277</v>
      </c>
      <c r="DD240" s="1">
        <v>27883.98</v>
      </c>
      <c r="DE240" s="1">
        <v>30324</v>
      </c>
      <c r="DF240" s="2">
        <v>1946576</v>
      </c>
      <c r="DG240" s="2">
        <v>65</v>
      </c>
      <c r="DH240" s="3">
        <v>1725330.14</v>
      </c>
      <c r="DI240" s="6">
        <v>58</v>
      </c>
      <c r="DJ240" s="2">
        <v>28326</v>
      </c>
      <c r="DK240" s="1">
        <v>27876.560000000001</v>
      </c>
      <c r="DL240" s="1">
        <v>30376</v>
      </c>
      <c r="DM240" s="2">
        <v>1220884</v>
      </c>
      <c r="DN240" s="2">
        <v>41</v>
      </c>
      <c r="DO240" s="3">
        <v>1049637.1499999999</v>
      </c>
      <c r="DP240" s="6">
        <v>35</v>
      </c>
      <c r="DQ240" s="2">
        <v>28296</v>
      </c>
      <c r="DR240" s="1">
        <v>27924.74</v>
      </c>
      <c r="DS240" s="1">
        <v>30346</v>
      </c>
      <c r="DT240" s="2">
        <v>820216</v>
      </c>
      <c r="DU240" s="2">
        <v>27</v>
      </c>
      <c r="DV240" s="3">
        <v>824694.06</v>
      </c>
      <c r="DW240" s="6">
        <v>28</v>
      </c>
      <c r="DX240" s="2">
        <v>28310</v>
      </c>
      <c r="DY240" s="1">
        <v>27886.98</v>
      </c>
      <c r="DZ240" s="1">
        <v>30360</v>
      </c>
      <c r="EA240" s="2">
        <v>471795</v>
      </c>
      <c r="EB240" s="2">
        <v>16</v>
      </c>
      <c r="EC240" s="3">
        <v>486407.95</v>
      </c>
      <c r="ED240" s="6">
        <v>16</v>
      </c>
      <c r="EE240" s="2">
        <v>28362</v>
      </c>
      <c r="EF240" s="1">
        <v>27836.46</v>
      </c>
      <c r="EG240" s="1">
        <v>30692</v>
      </c>
      <c r="EH240" s="2">
        <v>400865</v>
      </c>
      <c r="EI240" s="2">
        <v>13</v>
      </c>
      <c r="EJ240" s="3">
        <v>400193.02</v>
      </c>
      <c r="EK240" s="6">
        <v>13</v>
      </c>
      <c r="EL240" s="2">
        <v>28269</v>
      </c>
      <c r="EM240" s="1">
        <v>27861.75</v>
      </c>
      <c r="EN240" s="1">
        <v>30319</v>
      </c>
      <c r="EO240" s="2">
        <v>353731</v>
      </c>
      <c r="EP240" s="2">
        <v>12</v>
      </c>
      <c r="EQ240" s="3">
        <v>338261.49</v>
      </c>
      <c r="ER240" s="6">
        <v>11</v>
      </c>
      <c r="ES240" s="2">
        <v>28320</v>
      </c>
      <c r="ET240" s="1">
        <v>27858.639999999999</v>
      </c>
      <c r="EU240" s="1">
        <v>30370</v>
      </c>
      <c r="EV240" s="2">
        <v>344493</v>
      </c>
      <c r="EW240" s="2">
        <v>12</v>
      </c>
      <c r="EX240" s="3">
        <v>324955.65999999997</v>
      </c>
      <c r="EY240" s="6">
        <v>11</v>
      </c>
      <c r="EZ240" s="2">
        <v>28377</v>
      </c>
      <c r="FA240" s="1">
        <v>27904.52</v>
      </c>
      <c r="FB240" s="1">
        <v>30427</v>
      </c>
      <c r="FC240" s="2">
        <v>397722</v>
      </c>
      <c r="FD240" s="2">
        <v>13</v>
      </c>
      <c r="FE240" s="3">
        <v>370863.67</v>
      </c>
      <c r="FF240" s="6">
        <v>12</v>
      </c>
      <c r="FG240" s="2">
        <v>28344</v>
      </c>
      <c r="FH240" s="1">
        <v>27984.09</v>
      </c>
      <c r="FI240" s="1">
        <v>30394</v>
      </c>
      <c r="FJ240" s="2">
        <v>563846</v>
      </c>
      <c r="FK240" s="2">
        <v>19</v>
      </c>
      <c r="FL240" s="3">
        <v>546711.56000000006</v>
      </c>
      <c r="FM240" s="6">
        <v>18</v>
      </c>
      <c r="FN240" s="2">
        <v>28371</v>
      </c>
      <c r="FO240" s="1">
        <v>27967.9</v>
      </c>
      <c r="FP240" s="1">
        <v>30421</v>
      </c>
      <c r="FQ240" s="2">
        <v>1166706</v>
      </c>
      <c r="FR240" s="2">
        <v>39</v>
      </c>
      <c r="FS240" s="3">
        <v>1129068.8999999999</v>
      </c>
      <c r="FT240" s="6">
        <v>38</v>
      </c>
      <c r="FU240" s="2">
        <v>28407</v>
      </c>
      <c r="FV240" s="1">
        <v>28106.49</v>
      </c>
      <c r="FW240" s="1">
        <v>30457</v>
      </c>
      <c r="FX240" s="2">
        <v>2308028</v>
      </c>
      <c r="FY240" s="2">
        <v>77</v>
      </c>
      <c r="FZ240" s="3">
        <v>2296984.0099999998</v>
      </c>
      <c r="GA240" s="6">
        <v>76</v>
      </c>
      <c r="GB240" s="2">
        <v>35277</v>
      </c>
      <c r="GC240" s="1">
        <v>335018.8</v>
      </c>
      <c r="GD240" s="1">
        <v>194424</v>
      </c>
      <c r="GE240" s="1">
        <v>139786.20000000001</v>
      </c>
      <c r="GF240" s="1">
        <v>37631</v>
      </c>
      <c r="GG240" s="2">
        <v>12714378</v>
      </c>
      <c r="GH240" s="2">
        <v>36</v>
      </c>
      <c r="GI240" s="4">
        <v>12094326</v>
      </c>
      <c r="GJ240" s="4">
        <v>34</v>
      </c>
      <c r="GK240" s="4">
        <v>3370176</v>
      </c>
      <c r="GL240" s="4">
        <v>16</v>
      </c>
      <c r="GM240" s="4">
        <v>8723961</v>
      </c>
      <c r="GN240" s="6">
        <v>59</v>
      </c>
    </row>
    <row r="241" spans="1:196" x14ac:dyDescent="0.2">
      <c r="A241" s="1" t="s">
        <v>249</v>
      </c>
      <c r="B241" s="5" t="s">
        <v>252</v>
      </c>
      <c r="C241" s="2">
        <v>41</v>
      </c>
      <c r="D241" s="1">
        <v>41</v>
      </c>
      <c r="E241" s="1">
        <v>41</v>
      </c>
      <c r="F241" s="2">
        <v>52370</v>
      </c>
      <c r="G241" s="2">
        <v>1277</v>
      </c>
      <c r="H241" s="3">
        <v>8432.3700000000008</v>
      </c>
      <c r="I241" s="6">
        <v>206</v>
      </c>
      <c r="J241" s="2">
        <v>43</v>
      </c>
      <c r="K241" s="1">
        <v>41.732999999999997</v>
      </c>
      <c r="L241" s="1">
        <v>43</v>
      </c>
      <c r="M241" s="2">
        <v>43712</v>
      </c>
      <c r="N241" s="2">
        <v>1047</v>
      </c>
      <c r="O241" s="3">
        <v>6530.65</v>
      </c>
      <c r="P241" s="6">
        <v>156</v>
      </c>
      <c r="Q241" s="2">
        <v>45</v>
      </c>
      <c r="R241" s="1">
        <v>42</v>
      </c>
      <c r="S241" s="1">
        <v>45</v>
      </c>
      <c r="T241" s="2">
        <v>31491</v>
      </c>
      <c r="U241" s="2">
        <v>750</v>
      </c>
      <c r="V241" s="3">
        <v>4267.91</v>
      </c>
      <c r="W241" s="6">
        <v>102</v>
      </c>
      <c r="X241" s="2">
        <v>42</v>
      </c>
      <c r="Y241" s="1">
        <v>41.8</v>
      </c>
      <c r="Z241" s="1">
        <v>42</v>
      </c>
      <c r="AA241" s="2">
        <v>28510</v>
      </c>
      <c r="AB241" s="2">
        <v>682</v>
      </c>
      <c r="AC241" s="3">
        <v>3770.29</v>
      </c>
      <c r="AD241" s="6">
        <v>90</v>
      </c>
      <c r="AE241" s="2">
        <v>41</v>
      </c>
      <c r="AF241" s="1">
        <v>41</v>
      </c>
      <c r="AG241" s="1">
        <v>41</v>
      </c>
      <c r="AH241" s="2">
        <v>28169</v>
      </c>
      <c r="AI241" s="2">
        <v>687</v>
      </c>
      <c r="AJ241" s="3">
        <v>4072.15</v>
      </c>
      <c r="AK241" s="6">
        <v>99</v>
      </c>
      <c r="AL241" s="2">
        <v>41</v>
      </c>
      <c r="AM241" s="1">
        <v>41</v>
      </c>
      <c r="AN241" s="1">
        <v>41</v>
      </c>
      <c r="AO241" s="2">
        <v>32492</v>
      </c>
      <c r="AP241" s="2">
        <v>792</v>
      </c>
      <c r="AQ241" s="3">
        <v>5189.45</v>
      </c>
      <c r="AR241" s="6">
        <v>127</v>
      </c>
      <c r="AS241" s="2">
        <v>41</v>
      </c>
      <c r="AT241" s="1">
        <v>40.633000000000003</v>
      </c>
      <c r="AU241" s="1">
        <v>41</v>
      </c>
      <c r="AV241" s="2">
        <v>41969</v>
      </c>
      <c r="AW241" s="2">
        <v>1033</v>
      </c>
      <c r="AX241" s="3">
        <v>8022.08</v>
      </c>
      <c r="AY241" s="6">
        <v>197</v>
      </c>
      <c r="AZ241" s="2">
        <v>40</v>
      </c>
      <c r="BA241" s="1">
        <v>40.200000000000003</v>
      </c>
      <c r="BB241" s="1">
        <v>40</v>
      </c>
      <c r="BC241" s="2">
        <v>36887</v>
      </c>
      <c r="BD241" s="2">
        <v>918</v>
      </c>
      <c r="BE241" s="3">
        <v>6450.86</v>
      </c>
      <c r="BF241" s="6">
        <v>160</v>
      </c>
      <c r="BG241" s="2">
        <v>43</v>
      </c>
      <c r="BH241" s="1">
        <v>40.866999999999997</v>
      </c>
      <c r="BI241" s="1">
        <v>43</v>
      </c>
      <c r="BJ241" s="2">
        <v>32348</v>
      </c>
      <c r="BK241" s="2">
        <v>792</v>
      </c>
      <c r="BL241" s="3">
        <v>4864.9399999999996</v>
      </c>
      <c r="BM241" s="6">
        <v>119</v>
      </c>
      <c r="BN241" s="2">
        <v>42</v>
      </c>
      <c r="BO241" s="1">
        <v>42.2</v>
      </c>
      <c r="BP241" s="1">
        <v>42</v>
      </c>
      <c r="BQ241" s="2">
        <v>25927</v>
      </c>
      <c r="BR241" s="2">
        <v>614</v>
      </c>
      <c r="BS241" s="3">
        <v>3532.92</v>
      </c>
      <c r="BT241" s="6">
        <v>84</v>
      </c>
      <c r="BU241" s="2">
        <v>42</v>
      </c>
      <c r="BV241" s="1">
        <v>41.767000000000003</v>
      </c>
      <c r="BW241" s="1">
        <v>42</v>
      </c>
      <c r="BX241" s="2">
        <v>32937</v>
      </c>
      <c r="BY241" s="2">
        <v>789</v>
      </c>
      <c r="BZ241" s="3">
        <v>4567.26</v>
      </c>
      <c r="CA241" s="6">
        <v>109</v>
      </c>
      <c r="CB241" s="2">
        <v>43</v>
      </c>
      <c r="CC241" s="1">
        <v>42.067</v>
      </c>
      <c r="CD241" s="1">
        <v>43</v>
      </c>
      <c r="CE241" s="2">
        <v>43983</v>
      </c>
      <c r="CF241" s="2">
        <v>1046</v>
      </c>
      <c r="CG241" s="3">
        <v>6687.64</v>
      </c>
      <c r="CH241" s="6">
        <v>159</v>
      </c>
      <c r="CI241" s="2">
        <v>51</v>
      </c>
      <c r="CJ241" s="1">
        <v>496.26499999999999</v>
      </c>
      <c r="CK241" s="1">
        <v>245.65700000000001</v>
      </c>
      <c r="CL241" s="1">
        <v>252.393</v>
      </c>
      <c r="CM241" s="1">
        <v>51</v>
      </c>
      <c r="CN241" s="2">
        <v>430795</v>
      </c>
      <c r="CO241" s="2">
        <v>868</v>
      </c>
      <c r="CP241" s="4">
        <v>66389</v>
      </c>
      <c r="CQ241" s="4">
        <v>134</v>
      </c>
      <c r="CR241" s="4">
        <v>32830</v>
      </c>
      <c r="CS241" s="4">
        <v>134</v>
      </c>
      <c r="CT241" s="4">
        <v>33563</v>
      </c>
      <c r="CU241" s="6">
        <v>133</v>
      </c>
      <c r="CV241" s="2">
        <v>3105</v>
      </c>
      <c r="CW241" s="1">
        <v>3081.3919999999998</v>
      </c>
      <c r="CX241" s="1">
        <v>3153</v>
      </c>
      <c r="CY241" s="2">
        <v>267905</v>
      </c>
      <c r="CZ241" s="2">
        <v>86</v>
      </c>
      <c r="DA241" s="3">
        <v>239987.97</v>
      </c>
      <c r="DB241" s="6">
        <v>77</v>
      </c>
      <c r="DC241" s="2">
        <v>3118</v>
      </c>
      <c r="DD241" s="1">
        <v>3080.7719999999999</v>
      </c>
      <c r="DE241" s="1">
        <v>3166</v>
      </c>
      <c r="DF241" s="2">
        <v>206220</v>
      </c>
      <c r="DG241" s="2">
        <v>66</v>
      </c>
      <c r="DH241" s="3">
        <v>171488.6</v>
      </c>
      <c r="DI241" s="6">
        <v>55</v>
      </c>
      <c r="DJ241" s="2">
        <v>3116</v>
      </c>
      <c r="DK241" s="1">
        <v>3082.462</v>
      </c>
      <c r="DL241" s="1">
        <v>3164</v>
      </c>
      <c r="DM241" s="2">
        <v>122843</v>
      </c>
      <c r="DN241" s="2">
        <v>39</v>
      </c>
      <c r="DO241" s="3">
        <v>99058.7</v>
      </c>
      <c r="DP241" s="6">
        <v>32</v>
      </c>
      <c r="DQ241" s="2">
        <v>3108</v>
      </c>
      <c r="DR241" s="1">
        <v>3071.53</v>
      </c>
      <c r="DS241" s="1">
        <v>3156</v>
      </c>
      <c r="DT241" s="2">
        <v>86763</v>
      </c>
      <c r="DU241" s="2">
        <v>28</v>
      </c>
      <c r="DV241" s="3">
        <v>85829.93</v>
      </c>
      <c r="DW241" s="6">
        <v>28</v>
      </c>
      <c r="DX241" s="2">
        <v>3093</v>
      </c>
      <c r="DY241" s="1">
        <v>3060.2979999999998</v>
      </c>
      <c r="DZ241" s="1">
        <v>3141</v>
      </c>
      <c r="EA241" s="2">
        <v>47854</v>
      </c>
      <c r="EB241" s="2">
        <v>15</v>
      </c>
      <c r="EC241" s="3">
        <v>48190.91</v>
      </c>
      <c r="ED241" s="6">
        <v>16</v>
      </c>
      <c r="EE241" s="2">
        <v>3091</v>
      </c>
      <c r="EF241" s="1">
        <v>3060.77</v>
      </c>
      <c r="EG241" s="1">
        <v>3139</v>
      </c>
      <c r="EH241" s="2">
        <v>45205</v>
      </c>
      <c r="EI241" s="2">
        <v>15</v>
      </c>
      <c r="EJ241" s="3">
        <v>43435.18</v>
      </c>
      <c r="EK241" s="6">
        <v>14</v>
      </c>
      <c r="EL241" s="2">
        <v>3086</v>
      </c>
      <c r="EM241" s="1">
        <v>3059.3009999999999</v>
      </c>
      <c r="EN241" s="1">
        <v>3134</v>
      </c>
      <c r="EO241" s="2">
        <v>36908</v>
      </c>
      <c r="EP241" s="2">
        <v>12</v>
      </c>
      <c r="EQ241" s="3">
        <v>34074.480000000003</v>
      </c>
      <c r="ER241" s="6">
        <v>11</v>
      </c>
      <c r="ES241" s="2">
        <v>3091</v>
      </c>
      <c r="ET241" s="1">
        <v>3058.098</v>
      </c>
      <c r="EU241" s="1">
        <v>3139</v>
      </c>
      <c r="EV241" s="2">
        <v>36394</v>
      </c>
      <c r="EW241" s="2">
        <v>12</v>
      </c>
      <c r="EX241" s="3">
        <v>33294.14</v>
      </c>
      <c r="EY241" s="6">
        <v>11</v>
      </c>
      <c r="EZ241" s="2">
        <v>3097</v>
      </c>
      <c r="FA241" s="1">
        <v>3062.2669999999998</v>
      </c>
      <c r="FB241" s="1">
        <v>3145</v>
      </c>
      <c r="FC241" s="2">
        <v>43116</v>
      </c>
      <c r="FD241" s="2">
        <v>14</v>
      </c>
      <c r="FE241" s="3">
        <v>38799.18</v>
      </c>
      <c r="FF241" s="6">
        <v>12</v>
      </c>
      <c r="FG241" s="2">
        <v>3112</v>
      </c>
      <c r="FH241" s="1">
        <v>3068.759</v>
      </c>
      <c r="FI241" s="1">
        <v>3160</v>
      </c>
      <c r="FJ241" s="2">
        <v>58519</v>
      </c>
      <c r="FK241" s="2">
        <v>19</v>
      </c>
      <c r="FL241" s="3">
        <v>54839.56</v>
      </c>
      <c r="FM241" s="6">
        <v>18</v>
      </c>
      <c r="FN241" s="2">
        <v>3114</v>
      </c>
      <c r="FO241" s="1">
        <v>3083.7979999999998</v>
      </c>
      <c r="FP241" s="1">
        <v>3162</v>
      </c>
      <c r="FQ241" s="2">
        <v>111506</v>
      </c>
      <c r="FR241" s="2">
        <v>36</v>
      </c>
      <c r="FS241" s="3">
        <v>101974.98</v>
      </c>
      <c r="FT241" s="6">
        <v>33</v>
      </c>
      <c r="FU241" s="2">
        <v>3132</v>
      </c>
      <c r="FV241" s="1">
        <v>3095.529</v>
      </c>
      <c r="FW241" s="1">
        <v>3180</v>
      </c>
      <c r="FX241" s="2">
        <v>227511</v>
      </c>
      <c r="FY241" s="2">
        <v>72</v>
      </c>
      <c r="FZ241" s="3">
        <v>210568.22</v>
      </c>
      <c r="GA241" s="6">
        <v>67</v>
      </c>
      <c r="GB241" s="2">
        <v>3632</v>
      </c>
      <c r="GC241" s="1">
        <v>36864.9</v>
      </c>
      <c r="GD241" s="1">
        <v>21364.21</v>
      </c>
      <c r="GE241" s="1">
        <v>15444.18</v>
      </c>
      <c r="GF241" s="1">
        <v>3680</v>
      </c>
      <c r="GG241" s="2">
        <v>1290744</v>
      </c>
      <c r="GH241" s="2">
        <v>35</v>
      </c>
      <c r="GI241" s="4">
        <v>1161540</v>
      </c>
      <c r="GJ241" s="4">
        <v>31</v>
      </c>
      <c r="GK241" s="4">
        <v>350980</v>
      </c>
      <c r="GL241" s="4">
        <v>16</v>
      </c>
      <c r="GM241" s="4">
        <v>810524</v>
      </c>
      <c r="GN241" s="6">
        <v>52</v>
      </c>
    </row>
    <row r="242" spans="1:196" x14ac:dyDescent="0.2">
      <c r="A242" s="1" t="s">
        <v>249</v>
      </c>
      <c r="B242" s="5" t="s">
        <v>40</v>
      </c>
      <c r="C242" s="2">
        <v>29158</v>
      </c>
      <c r="D242" s="1">
        <v>29087.89</v>
      </c>
      <c r="E242" s="1">
        <v>30229</v>
      </c>
      <c r="F242" s="2">
        <v>28827512</v>
      </c>
      <c r="G242" s="2">
        <v>956</v>
      </c>
      <c r="H242" s="3">
        <v>4368970.38</v>
      </c>
      <c r="I242" s="6">
        <v>145</v>
      </c>
      <c r="J242" s="2">
        <v>29187</v>
      </c>
      <c r="K242" s="1">
        <v>28904.78</v>
      </c>
      <c r="L242" s="1">
        <v>30258</v>
      </c>
      <c r="M242" s="2">
        <v>25170920</v>
      </c>
      <c r="N242" s="2">
        <v>840</v>
      </c>
      <c r="O242" s="3">
        <v>3657471.32</v>
      </c>
      <c r="P242" s="6">
        <v>122</v>
      </c>
      <c r="Q242" s="2">
        <v>29186</v>
      </c>
      <c r="R242" s="1">
        <v>28935.01</v>
      </c>
      <c r="S242" s="1">
        <v>30255</v>
      </c>
      <c r="T242" s="2">
        <v>21174452</v>
      </c>
      <c r="U242" s="2">
        <v>706</v>
      </c>
      <c r="V242" s="3">
        <v>3018827.63</v>
      </c>
      <c r="W242" s="6">
        <v>101</v>
      </c>
      <c r="X242" s="2">
        <v>29216</v>
      </c>
      <c r="Y242" s="1">
        <v>28970.3</v>
      </c>
      <c r="Z242" s="1">
        <v>30285</v>
      </c>
      <c r="AA242" s="2">
        <v>20482680</v>
      </c>
      <c r="AB242" s="2">
        <v>682</v>
      </c>
      <c r="AC242" s="3">
        <v>2896093.83</v>
      </c>
      <c r="AD242" s="6">
        <v>96</v>
      </c>
      <c r="AE242" s="2">
        <v>29159</v>
      </c>
      <c r="AF242" s="1">
        <v>28938.5</v>
      </c>
      <c r="AG242" s="1">
        <v>30229</v>
      </c>
      <c r="AH242" s="2">
        <v>21846301</v>
      </c>
      <c r="AI242" s="2">
        <v>728</v>
      </c>
      <c r="AJ242" s="3">
        <v>3385155.31</v>
      </c>
      <c r="AK242" s="6">
        <v>113</v>
      </c>
      <c r="AL242" s="2">
        <v>29184</v>
      </c>
      <c r="AM242" s="1">
        <v>28917.16</v>
      </c>
      <c r="AN242" s="1">
        <v>30254</v>
      </c>
      <c r="AO242" s="2">
        <v>26179777</v>
      </c>
      <c r="AP242" s="2">
        <v>873</v>
      </c>
      <c r="AQ242" s="3">
        <v>4424973.82</v>
      </c>
      <c r="AR242" s="6">
        <v>148</v>
      </c>
      <c r="AS242" s="2">
        <v>29157</v>
      </c>
      <c r="AT242" s="1">
        <v>28945.85</v>
      </c>
      <c r="AU242" s="1">
        <v>30227</v>
      </c>
      <c r="AV242" s="2">
        <v>30491990</v>
      </c>
      <c r="AW242" s="2">
        <v>1016</v>
      </c>
      <c r="AX242" s="3">
        <v>5477555.7199999997</v>
      </c>
      <c r="AY242" s="6">
        <v>183</v>
      </c>
      <c r="AZ242" s="2">
        <v>29160</v>
      </c>
      <c r="BA242" s="1">
        <v>28939.439999999999</v>
      </c>
      <c r="BB242" s="1">
        <v>30230</v>
      </c>
      <c r="BC242" s="2">
        <v>27555287</v>
      </c>
      <c r="BD242" s="2">
        <v>918</v>
      </c>
      <c r="BE242" s="3">
        <v>4774436.68</v>
      </c>
      <c r="BF242" s="6">
        <v>159</v>
      </c>
      <c r="BG242" s="2">
        <v>29138</v>
      </c>
      <c r="BH242" s="1">
        <v>28889.09</v>
      </c>
      <c r="BI242" s="1">
        <v>30208</v>
      </c>
      <c r="BJ242" s="2">
        <v>23657912</v>
      </c>
      <c r="BK242" s="2">
        <v>790</v>
      </c>
      <c r="BL242" s="3">
        <v>3841160.35</v>
      </c>
      <c r="BM242" s="6">
        <v>128</v>
      </c>
      <c r="BN242" s="2">
        <v>29185</v>
      </c>
      <c r="BO242" s="1">
        <v>28930.04</v>
      </c>
      <c r="BP242" s="1">
        <v>30255</v>
      </c>
      <c r="BQ242" s="2">
        <v>19333070</v>
      </c>
      <c r="BR242" s="2">
        <v>645</v>
      </c>
      <c r="BS242" s="3">
        <v>2899763.91</v>
      </c>
      <c r="BT242" s="6">
        <v>97</v>
      </c>
      <c r="BU242" s="2">
        <v>29204</v>
      </c>
      <c r="BV242" s="1">
        <v>28944.13</v>
      </c>
      <c r="BW242" s="1">
        <v>30273</v>
      </c>
      <c r="BX242" s="2">
        <v>23087590</v>
      </c>
      <c r="BY242" s="2">
        <v>769</v>
      </c>
      <c r="BZ242" s="3">
        <v>3441043.51</v>
      </c>
      <c r="CA242" s="6">
        <v>115</v>
      </c>
      <c r="CB242" s="2">
        <v>29116</v>
      </c>
      <c r="CC242" s="1">
        <v>28970.7</v>
      </c>
      <c r="CD242" s="1">
        <v>30185</v>
      </c>
      <c r="CE242" s="2">
        <v>27604850</v>
      </c>
      <c r="CF242" s="2">
        <v>919</v>
      </c>
      <c r="CG242" s="3">
        <v>4320267.34</v>
      </c>
      <c r="CH242" s="6">
        <v>144</v>
      </c>
      <c r="CI242" s="2">
        <v>34335</v>
      </c>
      <c r="CJ242" s="1">
        <v>347372.3</v>
      </c>
      <c r="CK242" s="1">
        <v>173274.6</v>
      </c>
      <c r="CL242" s="1">
        <v>173773.4</v>
      </c>
      <c r="CM242" s="1">
        <v>35417</v>
      </c>
      <c r="CN242" s="2">
        <v>295412345</v>
      </c>
      <c r="CO242" s="2">
        <v>824</v>
      </c>
      <c r="CP242" s="4">
        <v>46505693</v>
      </c>
      <c r="CQ242" s="4">
        <v>130</v>
      </c>
      <c r="CR242" s="4">
        <v>25138428</v>
      </c>
      <c r="CS242" s="4">
        <v>141</v>
      </c>
      <c r="CT242" s="4">
        <v>21374256</v>
      </c>
      <c r="CU242" s="6">
        <v>119</v>
      </c>
      <c r="CV242" s="2">
        <v>6057</v>
      </c>
      <c r="CW242" s="1">
        <v>6027.9309999999996</v>
      </c>
      <c r="CX242" s="1">
        <v>6750</v>
      </c>
      <c r="CY242" s="2">
        <v>604129</v>
      </c>
      <c r="CZ242" s="2">
        <v>90</v>
      </c>
      <c r="DA242" s="3">
        <v>518476.17</v>
      </c>
      <c r="DB242" s="6">
        <v>77</v>
      </c>
      <c r="DC242" s="2">
        <v>6077</v>
      </c>
      <c r="DD242" s="1">
        <v>6008.73</v>
      </c>
      <c r="DE242" s="1">
        <v>6770</v>
      </c>
      <c r="DF242" s="2">
        <v>478875</v>
      </c>
      <c r="DG242" s="2">
        <v>72</v>
      </c>
      <c r="DH242" s="3">
        <v>406761.15</v>
      </c>
      <c r="DI242" s="6">
        <v>61</v>
      </c>
      <c r="DJ242" s="2">
        <v>6064</v>
      </c>
      <c r="DK242" s="1">
        <v>6008.924</v>
      </c>
      <c r="DL242" s="1">
        <v>6757</v>
      </c>
      <c r="DM242" s="2">
        <v>306980</v>
      </c>
      <c r="DN242" s="2">
        <v>46</v>
      </c>
      <c r="DO242" s="3">
        <v>257101.27</v>
      </c>
      <c r="DP242" s="6">
        <v>38</v>
      </c>
      <c r="DQ242" s="2">
        <v>6066</v>
      </c>
      <c r="DR242" s="1">
        <v>6015.7939999999999</v>
      </c>
      <c r="DS242" s="1">
        <v>6759</v>
      </c>
      <c r="DT242" s="2">
        <v>203969</v>
      </c>
      <c r="DU242" s="2">
        <v>30</v>
      </c>
      <c r="DV242" s="3">
        <v>191212.54</v>
      </c>
      <c r="DW242" s="6">
        <v>29</v>
      </c>
      <c r="DX242" s="2">
        <v>6046</v>
      </c>
      <c r="DY242" s="1">
        <v>6006.0889999999999</v>
      </c>
      <c r="DZ242" s="1">
        <v>6739</v>
      </c>
      <c r="EA242" s="2">
        <v>131623</v>
      </c>
      <c r="EB242" s="2">
        <v>20</v>
      </c>
      <c r="EC242" s="3">
        <v>122853.63</v>
      </c>
      <c r="ED242" s="6">
        <v>18</v>
      </c>
      <c r="EE242" s="2">
        <v>6079</v>
      </c>
      <c r="EF242" s="1">
        <v>6012.3209999999999</v>
      </c>
      <c r="EG242" s="1">
        <v>6772</v>
      </c>
      <c r="EH242" s="2">
        <v>102643</v>
      </c>
      <c r="EI242" s="2">
        <v>15</v>
      </c>
      <c r="EJ242" s="3">
        <v>88457.05</v>
      </c>
      <c r="EK242" s="6">
        <v>13</v>
      </c>
      <c r="EL242" s="2">
        <v>6076</v>
      </c>
      <c r="EM242" s="1">
        <v>6015.8950000000004</v>
      </c>
      <c r="EN242" s="1">
        <v>6769</v>
      </c>
      <c r="EO242" s="2">
        <v>86218</v>
      </c>
      <c r="EP242" s="2">
        <v>13</v>
      </c>
      <c r="EQ242" s="3">
        <v>70199.09</v>
      </c>
      <c r="ER242" s="6">
        <v>10</v>
      </c>
      <c r="ES242" s="2">
        <v>6061</v>
      </c>
      <c r="ET242" s="1">
        <v>6005.6859999999997</v>
      </c>
      <c r="EU242" s="1">
        <v>6754</v>
      </c>
      <c r="EV242" s="2">
        <v>86989</v>
      </c>
      <c r="EW242" s="2">
        <v>13</v>
      </c>
      <c r="EX242" s="3">
        <v>69655.53</v>
      </c>
      <c r="EY242" s="6">
        <v>10</v>
      </c>
      <c r="EZ242" s="2">
        <v>6072</v>
      </c>
      <c r="FA242" s="1">
        <v>6002.65</v>
      </c>
      <c r="FB242" s="1">
        <v>6765</v>
      </c>
      <c r="FC242" s="2">
        <v>114658</v>
      </c>
      <c r="FD242" s="2">
        <v>17</v>
      </c>
      <c r="FE242" s="3">
        <v>94867.62</v>
      </c>
      <c r="FF242" s="6">
        <v>14</v>
      </c>
      <c r="FG242" s="2">
        <v>6068</v>
      </c>
      <c r="FH242" s="1">
        <v>6014.2</v>
      </c>
      <c r="FI242" s="1">
        <v>6761</v>
      </c>
      <c r="FJ242" s="2">
        <v>207738</v>
      </c>
      <c r="FK242" s="2">
        <v>31</v>
      </c>
      <c r="FL242" s="3">
        <v>191557.32</v>
      </c>
      <c r="FM242" s="6">
        <v>29</v>
      </c>
      <c r="FN242" s="2">
        <v>6077</v>
      </c>
      <c r="FO242" s="1">
        <v>6021.2060000000001</v>
      </c>
      <c r="FP242" s="1">
        <v>6770</v>
      </c>
      <c r="FQ242" s="2">
        <v>382012</v>
      </c>
      <c r="FR242" s="2">
        <v>57</v>
      </c>
      <c r="FS242" s="3">
        <v>350765.21</v>
      </c>
      <c r="FT242" s="6">
        <v>52</v>
      </c>
      <c r="FU242" s="2">
        <v>6065</v>
      </c>
      <c r="FV242" s="1">
        <v>6025.3639999999996</v>
      </c>
      <c r="FW242" s="1">
        <v>6758</v>
      </c>
      <c r="FX242" s="2">
        <v>545556</v>
      </c>
      <c r="FY242" s="2">
        <v>81</v>
      </c>
      <c r="FZ242" s="3">
        <v>511324.7</v>
      </c>
      <c r="GA242" s="6">
        <v>76</v>
      </c>
      <c r="GB242" s="2">
        <v>7390</v>
      </c>
      <c r="GC242" s="1">
        <v>72164.649999999994</v>
      </c>
      <c r="GD242" s="1">
        <v>41885.370000000003</v>
      </c>
      <c r="GE242" s="1">
        <v>30138.48</v>
      </c>
      <c r="GF242" s="1">
        <v>8090</v>
      </c>
      <c r="GG242" s="2">
        <v>3251390</v>
      </c>
      <c r="GH242" s="2">
        <v>41</v>
      </c>
      <c r="GI242" s="4">
        <v>2873199</v>
      </c>
      <c r="GJ242" s="4">
        <v>36</v>
      </c>
      <c r="GK242" s="4">
        <v>848292</v>
      </c>
      <c r="GL242" s="4">
        <v>19</v>
      </c>
      <c r="GM242" s="4">
        <v>2024898</v>
      </c>
      <c r="GN242" s="6">
        <v>61</v>
      </c>
    </row>
    <row r="243" spans="1:196" x14ac:dyDescent="0.2">
      <c r="A243" s="1" t="s">
        <v>253</v>
      </c>
      <c r="B243" s="5" t="s">
        <v>40</v>
      </c>
      <c r="C243" s="2">
        <v>979</v>
      </c>
      <c r="D243" s="1">
        <v>974.92600000000004</v>
      </c>
      <c r="E243" s="1">
        <v>982</v>
      </c>
      <c r="F243" s="2">
        <v>436688</v>
      </c>
      <c r="G243" s="2">
        <v>447</v>
      </c>
      <c r="H243" s="3">
        <v>61176.21</v>
      </c>
      <c r="I243" s="6">
        <v>63</v>
      </c>
      <c r="J243" s="2">
        <v>973</v>
      </c>
      <c r="K243" s="1">
        <v>970.06700000000001</v>
      </c>
      <c r="L243" s="1">
        <v>976</v>
      </c>
      <c r="M243" s="2">
        <v>373042</v>
      </c>
      <c r="N243" s="2">
        <v>383</v>
      </c>
      <c r="O243" s="3">
        <v>50730.73</v>
      </c>
      <c r="P243" s="6">
        <v>52</v>
      </c>
      <c r="Q243" s="2">
        <v>970</v>
      </c>
      <c r="R243" s="1">
        <v>969.8</v>
      </c>
      <c r="S243" s="1">
        <v>973</v>
      </c>
      <c r="T243" s="2">
        <v>318588</v>
      </c>
      <c r="U243" s="2">
        <v>327</v>
      </c>
      <c r="V243" s="3">
        <v>41350.6</v>
      </c>
      <c r="W243" s="6">
        <v>43</v>
      </c>
      <c r="X243" s="2">
        <v>974</v>
      </c>
      <c r="Y243" s="1">
        <v>969.86699999999996</v>
      </c>
      <c r="Z243" s="1">
        <v>977</v>
      </c>
      <c r="AA243" s="2">
        <v>309187</v>
      </c>
      <c r="AB243" s="2">
        <v>318</v>
      </c>
      <c r="AC243" s="3">
        <v>40554.65</v>
      </c>
      <c r="AD243" s="6">
        <v>42</v>
      </c>
      <c r="AE243" s="2">
        <v>976</v>
      </c>
      <c r="AF243" s="1">
        <v>972.2</v>
      </c>
      <c r="AG243" s="1">
        <v>979</v>
      </c>
      <c r="AH243" s="2">
        <v>290481</v>
      </c>
      <c r="AI243" s="2">
        <v>298</v>
      </c>
      <c r="AJ243" s="3">
        <v>43231.5</v>
      </c>
      <c r="AK243" s="6">
        <v>44</v>
      </c>
      <c r="AL243" s="2">
        <v>977</v>
      </c>
      <c r="AM243" s="1">
        <v>975.96500000000003</v>
      </c>
      <c r="AN243" s="1">
        <v>980</v>
      </c>
      <c r="AO243" s="2">
        <v>300235</v>
      </c>
      <c r="AP243" s="2">
        <v>307</v>
      </c>
      <c r="AQ243" s="3">
        <v>44976.57</v>
      </c>
      <c r="AR243" s="6">
        <v>46</v>
      </c>
      <c r="AS243" s="2">
        <v>983</v>
      </c>
      <c r="AT243" s="1">
        <v>978.53200000000004</v>
      </c>
      <c r="AU243" s="1">
        <v>986</v>
      </c>
      <c r="AV243" s="2">
        <v>371707</v>
      </c>
      <c r="AW243" s="2">
        <v>379</v>
      </c>
      <c r="AX243" s="3">
        <v>58198.84</v>
      </c>
      <c r="AY243" s="6">
        <v>59</v>
      </c>
      <c r="AZ243" s="2">
        <v>986</v>
      </c>
      <c r="BA243" s="1">
        <v>977.70100000000002</v>
      </c>
      <c r="BB243" s="1">
        <v>989</v>
      </c>
      <c r="BC243" s="2">
        <v>308915</v>
      </c>
      <c r="BD243" s="2">
        <v>315</v>
      </c>
      <c r="BE243" s="3">
        <v>47016.99</v>
      </c>
      <c r="BF243" s="6">
        <v>48</v>
      </c>
      <c r="BG243" s="2">
        <v>988</v>
      </c>
      <c r="BH243" s="1">
        <v>980.66700000000003</v>
      </c>
      <c r="BI243" s="1">
        <v>991</v>
      </c>
      <c r="BJ243" s="2">
        <v>318532</v>
      </c>
      <c r="BK243" s="2">
        <v>324</v>
      </c>
      <c r="BL243" s="3">
        <v>47704.87</v>
      </c>
      <c r="BM243" s="6">
        <v>48</v>
      </c>
      <c r="BN243" s="2">
        <v>988</v>
      </c>
      <c r="BO243" s="1">
        <v>980.33100000000002</v>
      </c>
      <c r="BP243" s="1">
        <v>991</v>
      </c>
      <c r="BQ243" s="2">
        <v>320334</v>
      </c>
      <c r="BR243" s="2">
        <v>326</v>
      </c>
      <c r="BS243" s="3">
        <v>48335</v>
      </c>
      <c r="BT243" s="6">
        <v>49</v>
      </c>
      <c r="BU243" s="2">
        <v>990</v>
      </c>
      <c r="BV243" s="1">
        <v>974.56100000000004</v>
      </c>
      <c r="BW243" s="1">
        <v>993</v>
      </c>
      <c r="BX243" s="2">
        <v>323796</v>
      </c>
      <c r="BY243" s="2">
        <v>331</v>
      </c>
      <c r="BZ243" s="3">
        <v>44051.85</v>
      </c>
      <c r="CA243" s="6">
        <v>45</v>
      </c>
      <c r="CB243" s="2">
        <v>982</v>
      </c>
      <c r="CC243" s="1">
        <v>982.298</v>
      </c>
      <c r="CD243" s="1">
        <v>985</v>
      </c>
      <c r="CE243" s="2">
        <v>432717</v>
      </c>
      <c r="CF243" s="2">
        <v>439</v>
      </c>
      <c r="CG243" s="3">
        <v>60703.72</v>
      </c>
      <c r="CH243" s="6">
        <v>62</v>
      </c>
      <c r="CI243" s="2">
        <v>1062</v>
      </c>
      <c r="CJ243" s="1">
        <v>11706.9</v>
      </c>
      <c r="CK243" s="1">
        <v>5861.2250000000004</v>
      </c>
      <c r="CL243" s="1">
        <v>5836.18</v>
      </c>
      <c r="CM243" s="1">
        <v>1065</v>
      </c>
      <c r="CN243" s="2">
        <v>4104223</v>
      </c>
      <c r="CO243" s="2">
        <v>350</v>
      </c>
      <c r="CP243" s="4">
        <v>588022</v>
      </c>
      <c r="CQ243" s="4">
        <v>50</v>
      </c>
      <c r="CR243" s="4">
        <v>295023</v>
      </c>
      <c r="CS243" s="4">
        <v>50</v>
      </c>
      <c r="CT243" s="4">
        <v>293162</v>
      </c>
      <c r="CU243" s="6">
        <v>50</v>
      </c>
      <c r="CV243" s="2" t="s">
        <v>23</v>
      </c>
      <c r="CW243" s="1" t="s">
        <v>23</v>
      </c>
      <c r="CX243" s="1" t="s">
        <v>24</v>
      </c>
      <c r="CY243" s="2" t="s">
        <v>25</v>
      </c>
      <c r="CZ243" s="2" t="s">
        <v>25</v>
      </c>
      <c r="DA243" s="3" t="s">
        <v>25</v>
      </c>
      <c r="DB243" s="6" t="s">
        <v>25</v>
      </c>
      <c r="DC243" s="2" t="s">
        <v>23</v>
      </c>
      <c r="DD243" s="1" t="s">
        <v>23</v>
      </c>
      <c r="DE243" s="1" t="s">
        <v>24</v>
      </c>
      <c r="DF243" s="2" t="s">
        <v>25</v>
      </c>
      <c r="DG243" s="2" t="s">
        <v>25</v>
      </c>
      <c r="DH243" s="3" t="s">
        <v>25</v>
      </c>
      <c r="DI243" s="6" t="s">
        <v>25</v>
      </c>
      <c r="DJ243" s="2" t="s">
        <v>23</v>
      </c>
      <c r="DK243" s="1" t="s">
        <v>23</v>
      </c>
      <c r="DL243" s="1" t="s">
        <v>24</v>
      </c>
      <c r="DM243" s="2" t="s">
        <v>25</v>
      </c>
      <c r="DN243" s="2" t="s">
        <v>25</v>
      </c>
      <c r="DO243" s="3" t="s">
        <v>25</v>
      </c>
      <c r="DP243" s="6" t="s">
        <v>25</v>
      </c>
      <c r="DQ243" s="2" t="s">
        <v>23</v>
      </c>
      <c r="DR243" s="1" t="s">
        <v>23</v>
      </c>
      <c r="DS243" s="1" t="s">
        <v>24</v>
      </c>
      <c r="DT243" s="2" t="s">
        <v>25</v>
      </c>
      <c r="DU243" s="2" t="s">
        <v>25</v>
      </c>
      <c r="DV243" s="3" t="s">
        <v>25</v>
      </c>
      <c r="DW243" s="6" t="s">
        <v>25</v>
      </c>
      <c r="DX243" s="2" t="s">
        <v>23</v>
      </c>
      <c r="DY243" s="1" t="s">
        <v>23</v>
      </c>
      <c r="DZ243" s="1" t="s">
        <v>24</v>
      </c>
      <c r="EA243" s="2" t="s">
        <v>25</v>
      </c>
      <c r="EB243" s="2" t="s">
        <v>25</v>
      </c>
      <c r="EC243" s="3" t="s">
        <v>25</v>
      </c>
      <c r="ED243" s="6" t="s">
        <v>25</v>
      </c>
      <c r="EE243" s="2" t="s">
        <v>23</v>
      </c>
      <c r="EF243" s="1" t="s">
        <v>23</v>
      </c>
      <c r="EG243" s="1" t="s">
        <v>24</v>
      </c>
      <c r="EH243" s="2" t="s">
        <v>25</v>
      </c>
      <c r="EI243" s="2" t="s">
        <v>25</v>
      </c>
      <c r="EJ243" s="3" t="s">
        <v>25</v>
      </c>
      <c r="EK243" s="6" t="s">
        <v>25</v>
      </c>
      <c r="EL243" s="2" t="s">
        <v>23</v>
      </c>
      <c r="EM243" s="1" t="s">
        <v>23</v>
      </c>
      <c r="EN243" s="1" t="s">
        <v>24</v>
      </c>
      <c r="EO243" s="2" t="s">
        <v>25</v>
      </c>
      <c r="EP243" s="2" t="s">
        <v>25</v>
      </c>
      <c r="EQ243" s="3" t="s">
        <v>25</v>
      </c>
      <c r="ER243" s="6" t="s">
        <v>25</v>
      </c>
      <c r="ES243" s="2" t="s">
        <v>23</v>
      </c>
      <c r="ET243" s="1" t="s">
        <v>23</v>
      </c>
      <c r="EU243" s="1" t="s">
        <v>24</v>
      </c>
      <c r="EV243" s="2" t="s">
        <v>25</v>
      </c>
      <c r="EW243" s="2" t="s">
        <v>25</v>
      </c>
      <c r="EX243" s="3" t="s">
        <v>25</v>
      </c>
      <c r="EY243" s="6" t="s">
        <v>25</v>
      </c>
      <c r="EZ243" s="2" t="s">
        <v>23</v>
      </c>
      <c r="FA243" s="1" t="s">
        <v>23</v>
      </c>
      <c r="FB243" s="1" t="s">
        <v>24</v>
      </c>
      <c r="FC243" s="2" t="s">
        <v>25</v>
      </c>
      <c r="FD243" s="2" t="s">
        <v>25</v>
      </c>
      <c r="FE243" s="3" t="s">
        <v>25</v>
      </c>
      <c r="FF243" s="6" t="s">
        <v>25</v>
      </c>
      <c r="FG243" s="2" t="s">
        <v>23</v>
      </c>
      <c r="FH243" s="1" t="s">
        <v>23</v>
      </c>
      <c r="FI243" s="1" t="s">
        <v>24</v>
      </c>
      <c r="FJ243" s="2" t="s">
        <v>25</v>
      </c>
      <c r="FK243" s="2" t="s">
        <v>25</v>
      </c>
      <c r="FL243" s="3" t="s">
        <v>25</v>
      </c>
      <c r="FM243" s="6" t="s">
        <v>25</v>
      </c>
      <c r="FN243" s="2" t="s">
        <v>23</v>
      </c>
      <c r="FO243" s="1" t="s">
        <v>23</v>
      </c>
      <c r="FP243" s="1" t="s">
        <v>24</v>
      </c>
      <c r="FQ243" s="2" t="s">
        <v>25</v>
      </c>
      <c r="FR243" s="2" t="s">
        <v>25</v>
      </c>
      <c r="FS243" s="3" t="s">
        <v>25</v>
      </c>
      <c r="FT243" s="6" t="s">
        <v>25</v>
      </c>
      <c r="FU243" s="2" t="s">
        <v>23</v>
      </c>
      <c r="FV243" s="1" t="s">
        <v>23</v>
      </c>
      <c r="FW243" s="1" t="s">
        <v>24</v>
      </c>
      <c r="FX243" s="2" t="s">
        <v>25</v>
      </c>
      <c r="FY243" s="2" t="s">
        <v>25</v>
      </c>
      <c r="FZ243" s="3" t="s">
        <v>25</v>
      </c>
      <c r="GA243" s="6" t="s">
        <v>25</v>
      </c>
      <c r="GB243" s="2" t="s">
        <v>26</v>
      </c>
      <c r="GC243" s="1" t="s">
        <v>23</v>
      </c>
      <c r="GD243" s="1" t="s">
        <v>23</v>
      </c>
      <c r="GE243" s="1" t="s">
        <v>23</v>
      </c>
      <c r="GF243" s="1" t="s">
        <v>23</v>
      </c>
      <c r="GG243" s="2" t="s">
        <v>25</v>
      </c>
      <c r="GH243" s="2" t="s">
        <v>25</v>
      </c>
      <c r="GI243" s="4" t="s">
        <v>25</v>
      </c>
      <c r="GJ243" s="4" t="s">
        <v>25</v>
      </c>
      <c r="GK243" s="4" t="s">
        <v>25</v>
      </c>
      <c r="GL243" s="4" t="s">
        <v>25</v>
      </c>
      <c r="GM243" s="4" t="s">
        <v>25</v>
      </c>
      <c r="GN243" s="6" t="s">
        <v>25</v>
      </c>
    </row>
    <row r="244" spans="1:196" x14ac:dyDescent="0.2">
      <c r="A244" s="1" t="s">
        <v>254</v>
      </c>
      <c r="B244" s="5" t="s">
        <v>40</v>
      </c>
      <c r="C244" s="2">
        <v>40</v>
      </c>
      <c r="D244" s="1">
        <v>40</v>
      </c>
      <c r="E244" s="1">
        <v>40</v>
      </c>
      <c r="F244" s="2">
        <v>19309</v>
      </c>
      <c r="G244" s="2">
        <v>483</v>
      </c>
      <c r="H244" s="3">
        <v>2751.09</v>
      </c>
      <c r="I244" s="6">
        <v>69</v>
      </c>
      <c r="J244" s="2">
        <v>40</v>
      </c>
      <c r="K244" s="1">
        <v>40</v>
      </c>
      <c r="L244" s="1">
        <v>40</v>
      </c>
      <c r="M244" s="2">
        <v>18351</v>
      </c>
      <c r="N244" s="2">
        <v>459</v>
      </c>
      <c r="O244" s="3">
        <v>2555.94</v>
      </c>
      <c r="P244" s="6">
        <v>64</v>
      </c>
      <c r="Q244" s="2">
        <v>39</v>
      </c>
      <c r="R244" s="1">
        <v>39</v>
      </c>
      <c r="S244" s="1">
        <v>39</v>
      </c>
      <c r="T244" s="2">
        <v>15540</v>
      </c>
      <c r="U244" s="2">
        <v>398</v>
      </c>
      <c r="V244" s="3">
        <v>2302.29</v>
      </c>
      <c r="W244" s="6">
        <v>59</v>
      </c>
      <c r="X244" s="2">
        <v>40</v>
      </c>
      <c r="Y244" s="1">
        <v>40.332999999999998</v>
      </c>
      <c r="Z244" s="1">
        <v>40</v>
      </c>
      <c r="AA244" s="2">
        <v>15779</v>
      </c>
      <c r="AB244" s="2">
        <v>391</v>
      </c>
      <c r="AC244" s="3">
        <v>2077.4499999999998</v>
      </c>
      <c r="AD244" s="6">
        <v>52</v>
      </c>
      <c r="AE244" s="2">
        <v>40</v>
      </c>
      <c r="AF244" s="1">
        <v>40</v>
      </c>
      <c r="AG244" s="1">
        <v>40</v>
      </c>
      <c r="AH244" s="2">
        <v>17152</v>
      </c>
      <c r="AI244" s="2">
        <v>429</v>
      </c>
      <c r="AJ244" s="3">
        <v>2870.89</v>
      </c>
      <c r="AK244" s="6">
        <v>72</v>
      </c>
      <c r="AL244" s="2">
        <v>40</v>
      </c>
      <c r="AM244" s="1">
        <v>39.6</v>
      </c>
      <c r="AN244" s="1">
        <v>40</v>
      </c>
      <c r="AO244" s="2">
        <v>20560</v>
      </c>
      <c r="AP244" s="2">
        <v>519</v>
      </c>
      <c r="AQ244" s="3">
        <v>3805.24</v>
      </c>
      <c r="AR244" s="6">
        <v>96</v>
      </c>
      <c r="AS244" s="2">
        <v>41</v>
      </c>
      <c r="AT244" s="1">
        <v>40.767000000000003</v>
      </c>
      <c r="AU244" s="1">
        <v>41</v>
      </c>
      <c r="AV244" s="2">
        <v>21684</v>
      </c>
      <c r="AW244" s="2">
        <v>532</v>
      </c>
      <c r="AX244" s="3">
        <v>4205.9399999999996</v>
      </c>
      <c r="AY244" s="6">
        <v>103</v>
      </c>
      <c r="AZ244" s="2">
        <v>39</v>
      </c>
      <c r="BA244" s="1">
        <v>39.167000000000002</v>
      </c>
      <c r="BB244" s="1">
        <v>39</v>
      </c>
      <c r="BC244" s="2">
        <v>18823</v>
      </c>
      <c r="BD244" s="2">
        <v>481</v>
      </c>
      <c r="BE244" s="3">
        <v>3476.39</v>
      </c>
      <c r="BF244" s="6">
        <v>89</v>
      </c>
      <c r="BG244" s="2">
        <v>39</v>
      </c>
      <c r="BH244" s="1">
        <v>39</v>
      </c>
      <c r="BI244" s="1">
        <v>39</v>
      </c>
      <c r="BJ244" s="2">
        <v>15102</v>
      </c>
      <c r="BK244" s="2">
        <v>387</v>
      </c>
      <c r="BL244" s="3">
        <v>2513.7199999999998</v>
      </c>
      <c r="BM244" s="6">
        <v>64</v>
      </c>
      <c r="BN244" s="2">
        <v>39</v>
      </c>
      <c r="BO244" s="1">
        <v>39</v>
      </c>
      <c r="BP244" s="1">
        <v>39</v>
      </c>
      <c r="BQ244" s="2">
        <v>15267</v>
      </c>
      <c r="BR244" s="2">
        <v>391</v>
      </c>
      <c r="BS244" s="3">
        <v>2445.15</v>
      </c>
      <c r="BT244" s="6">
        <v>63</v>
      </c>
      <c r="BU244" s="2">
        <v>38</v>
      </c>
      <c r="BV244" s="1">
        <v>38</v>
      </c>
      <c r="BW244" s="1">
        <v>38</v>
      </c>
      <c r="BX244" s="2">
        <v>17092</v>
      </c>
      <c r="BY244" s="2">
        <v>450</v>
      </c>
      <c r="BZ244" s="3">
        <v>2696.66</v>
      </c>
      <c r="CA244" s="6">
        <v>71</v>
      </c>
      <c r="CB244" s="2">
        <v>38</v>
      </c>
      <c r="CC244" s="1">
        <v>38</v>
      </c>
      <c r="CD244" s="1">
        <v>38</v>
      </c>
      <c r="CE244" s="2">
        <v>20703</v>
      </c>
      <c r="CF244" s="2">
        <v>545</v>
      </c>
      <c r="CG244" s="3">
        <v>3453.98</v>
      </c>
      <c r="CH244" s="6">
        <v>91</v>
      </c>
      <c r="CI244" s="2">
        <v>45</v>
      </c>
      <c r="CJ244" s="1">
        <v>472.86599999999999</v>
      </c>
      <c r="CK244" s="1">
        <v>236.75899999999999</v>
      </c>
      <c r="CL244" s="1">
        <v>236.90899999999999</v>
      </c>
      <c r="CM244" s="1">
        <v>45</v>
      </c>
      <c r="CN244" s="2">
        <v>215362</v>
      </c>
      <c r="CO244" s="2">
        <v>455</v>
      </c>
      <c r="CP244" s="4">
        <v>35156</v>
      </c>
      <c r="CQ244" s="4">
        <v>74</v>
      </c>
      <c r="CR244" s="4">
        <v>19521</v>
      </c>
      <c r="CS244" s="4">
        <v>82</v>
      </c>
      <c r="CT244" s="4">
        <v>15631</v>
      </c>
      <c r="CU244" s="6">
        <v>66</v>
      </c>
      <c r="CV244" s="2" t="s">
        <v>23</v>
      </c>
      <c r="CW244" s="1" t="s">
        <v>23</v>
      </c>
      <c r="CX244" s="1" t="s">
        <v>24</v>
      </c>
      <c r="CY244" s="2" t="s">
        <v>25</v>
      </c>
      <c r="CZ244" s="2" t="s">
        <v>25</v>
      </c>
      <c r="DA244" s="3" t="s">
        <v>25</v>
      </c>
      <c r="DB244" s="6" t="s">
        <v>25</v>
      </c>
      <c r="DC244" s="2" t="s">
        <v>23</v>
      </c>
      <c r="DD244" s="1" t="s">
        <v>23</v>
      </c>
      <c r="DE244" s="1" t="s">
        <v>24</v>
      </c>
      <c r="DF244" s="2" t="s">
        <v>25</v>
      </c>
      <c r="DG244" s="2" t="s">
        <v>25</v>
      </c>
      <c r="DH244" s="3" t="s">
        <v>25</v>
      </c>
      <c r="DI244" s="6" t="s">
        <v>25</v>
      </c>
      <c r="DJ244" s="2" t="s">
        <v>23</v>
      </c>
      <c r="DK244" s="1" t="s">
        <v>23</v>
      </c>
      <c r="DL244" s="1" t="s">
        <v>24</v>
      </c>
      <c r="DM244" s="2" t="s">
        <v>25</v>
      </c>
      <c r="DN244" s="2" t="s">
        <v>25</v>
      </c>
      <c r="DO244" s="3" t="s">
        <v>25</v>
      </c>
      <c r="DP244" s="6" t="s">
        <v>25</v>
      </c>
      <c r="DQ244" s="2" t="s">
        <v>23</v>
      </c>
      <c r="DR244" s="1" t="s">
        <v>23</v>
      </c>
      <c r="DS244" s="1" t="s">
        <v>24</v>
      </c>
      <c r="DT244" s="2" t="s">
        <v>25</v>
      </c>
      <c r="DU244" s="2" t="s">
        <v>25</v>
      </c>
      <c r="DV244" s="3" t="s">
        <v>25</v>
      </c>
      <c r="DW244" s="6" t="s">
        <v>25</v>
      </c>
      <c r="DX244" s="2" t="s">
        <v>23</v>
      </c>
      <c r="DY244" s="1" t="s">
        <v>23</v>
      </c>
      <c r="DZ244" s="1" t="s">
        <v>24</v>
      </c>
      <c r="EA244" s="2" t="s">
        <v>25</v>
      </c>
      <c r="EB244" s="2" t="s">
        <v>25</v>
      </c>
      <c r="EC244" s="3" t="s">
        <v>25</v>
      </c>
      <c r="ED244" s="6" t="s">
        <v>25</v>
      </c>
      <c r="EE244" s="2" t="s">
        <v>23</v>
      </c>
      <c r="EF244" s="1" t="s">
        <v>23</v>
      </c>
      <c r="EG244" s="1" t="s">
        <v>24</v>
      </c>
      <c r="EH244" s="2" t="s">
        <v>25</v>
      </c>
      <c r="EI244" s="2" t="s">
        <v>25</v>
      </c>
      <c r="EJ244" s="3" t="s">
        <v>25</v>
      </c>
      <c r="EK244" s="6" t="s">
        <v>25</v>
      </c>
      <c r="EL244" s="2" t="s">
        <v>23</v>
      </c>
      <c r="EM244" s="1" t="s">
        <v>23</v>
      </c>
      <c r="EN244" s="1" t="s">
        <v>24</v>
      </c>
      <c r="EO244" s="2" t="s">
        <v>25</v>
      </c>
      <c r="EP244" s="2" t="s">
        <v>25</v>
      </c>
      <c r="EQ244" s="3" t="s">
        <v>25</v>
      </c>
      <c r="ER244" s="6" t="s">
        <v>25</v>
      </c>
      <c r="ES244" s="2" t="s">
        <v>23</v>
      </c>
      <c r="ET244" s="1" t="s">
        <v>23</v>
      </c>
      <c r="EU244" s="1" t="s">
        <v>24</v>
      </c>
      <c r="EV244" s="2" t="s">
        <v>25</v>
      </c>
      <c r="EW244" s="2" t="s">
        <v>25</v>
      </c>
      <c r="EX244" s="3" t="s">
        <v>25</v>
      </c>
      <c r="EY244" s="6" t="s">
        <v>25</v>
      </c>
      <c r="EZ244" s="2" t="s">
        <v>23</v>
      </c>
      <c r="FA244" s="1" t="s">
        <v>23</v>
      </c>
      <c r="FB244" s="1" t="s">
        <v>24</v>
      </c>
      <c r="FC244" s="2" t="s">
        <v>25</v>
      </c>
      <c r="FD244" s="2" t="s">
        <v>25</v>
      </c>
      <c r="FE244" s="3" t="s">
        <v>25</v>
      </c>
      <c r="FF244" s="6" t="s">
        <v>25</v>
      </c>
      <c r="FG244" s="2" t="s">
        <v>23</v>
      </c>
      <c r="FH244" s="1" t="s">
        <v>23</v>
      </c>
      <c r="FI244" s="1" t="s">
        <v>24</v>
      </c>
      <c r="FJ244" s="2" t="s">
        <v>25</v>
      </c>
      <c r="FK244" s="2" t="s">
        <v>25</v>
      </c>
      <c r="FL244" s="3" t="s">
        <v>25</v>
      </c>
      <c r="FM244" s="6" t="s">
        <v>25</v>
      </c>
      <c r="FN244" s="2" t="s">
        <v>23</v>
      </c>
      <c r="FO244" s="1" t="s">
        <v>23</v>
      </c>
      <c r="FP244" s="1" t="s">
        <v>24</v>
      </c>
      <c r="FQ244" s="2" t="s">
        <v>25</v>
      </c>
      <c r="FR244" s="2" t="s">
        <v>25</v>
      </c>
      <c r="FS244" s="3" t="s">
        <v>25</v>
      </c>
      <c r="FT244" s="6" t="s">
        <v>25</v>
      </c>
      <c r="FU244" s="2" t="s">
        <v>23</v>
      </c>
      <c r="FV244" s="1" t="s">
        <v>23</v>
      </c>
      <c r="FW244" s="1" t="s">
        <v>24</v>
      </c>
      <c r="FX244" s="2" t="s">
        <v>25</v>
      </c>
      <c r="FY244" s="2" t="s">
        <v>25</v>
      </c>
      <c r="FZ244" s="3" t="s">
        <v>25</v>
      </c>
      <c r="GA244" s="6" t="s">
        <v>25</v>
      </c>
      <c r="GB244" s="2" t="s">
        <v>26</v>
      </c>
      <c r="GC244" s="1" t="s">
        <v>23</v>
      </c>
      <c r="GD244" s="1" t="s">
        <v>23</v>
      </c>
      <c r="GE244" s="1" t="s">
        <v>23</v>
      </c>
      <c r="GF244" s="1" t="s">
        <v>23</v>
      </c>
      <c r="GG244" s="2" t="s">
        <v>25</v>
      </c>
      <c r="GH244" s="2" t="s">
        <v>25</v>
      </c>
      <c r="GI244" s="4" t="s">
        <v>25</v>
      </c>
      <c r="GJ244" s="4" t="s">
        <v>25</v>
      </c>
      <c r="GK244" s="4" t="s">
        <v>25</v>
      </c>
      <c r="GL244" s="4" t="s">
        <v>25</v>
      </c>
      <c r="GM244" s="4" t="s">
        <v>25</v>
      </c>
      <c r="GN244" s="6" t="s">
        <v>25</v>
      </c>
    </row>
    <row r="245" spans="1:196" x14ac:dyDescent="0.2">
      <c r="A245" s="1" t="s">
        <v>255</v>
      </c>
      <c r="B245" s="5" t="s">
        <v>256</v>
      </c>
      <c r="C245" s="2">
        <v>11351</v>
      </c>
      <c r="D245" s="1">
        <v>11209.69</v>
      </c>
      <c r="E245" s="1">
        <v>12028</v>
      </c>
      <c r="F245" s="2">
        <v>6705396</v>
      </c>
      <c r="G245" s="2">
        <v>565</v>
      </c>
      <c r="H245" s="3">
        <v>1160224.79</v>
      </c>
      <c r="I245" s="6">
        <v>98</v>
      </c>
      <c r="J245" s="2">
        <v>11350</v>
      </c>
      <c r="K245" s="1">
        <v>11215.48</v>
      </c>
      <c r="L245" s="1">
        <v>12051</v>
      </c>
      <c r="M245" s="2">
        <v>6129476</v>
      </c>
      <c r="N245" s="2">
        <v>515</v>
      </c>
      <c r="O245" s="3">
        <v>1005296.6</v>
      </c>
      <c r="P245" s="6">
        <v>84</v>
      </c>
      <c r="Q245" s="2">
        <v>11354</v>
      </c>
      <c r="R245" s="1">
        <v>11201.79</v>
      </c>
      <c r="S245" s="1">
        <v>12031</v>
      </c>
      <c r="T245" s="2">
        <v>4998480</v>
      </c>
      <c r="U245" s="2">
        <v>421</v>
      </c>
      <c r="V245" s="3">
        <v>787438.95</v>
      </c>
      <c r="W245" s="6">
        <v>66</v>
      </c>
      <c r="X245" s="2">
        <v>11384</v>
      </c>
      <c r="Y245" s="1">
        <v>11207.5</v>
      </c>
      <c r="Z245" s="1">
        <v>12061</v>
      </c>
      <c r="AA245" s="2">
        <v>4989064</v>
      </c>
      <c r="AB245" s="2">
        <v>420</v>
      </c>
      <c r="AC245" s="3">
        <v>787813.46</v>
      </c>
      <c r="AD245" s="6">
        <v>66</v>
      </c>
      <c r="AE245" s="2">
        <v>11368</v>
      </c>
      <c r="AF245" s="1">
        <v>11221</v>
      </c>
      <c r="AG245" s="1">
        <v>12045</v>
      </c>
      <c r="AH245" s="2">
        <v>5191213</v>
      </c>
      <c r="AI245" s="2">
        <v>437</v>
      </c>
      <c r="AJ245" s="3">
        <v>875258.45</v>
      </c>
      <c r="AK245" s="6">
        <v>74</v>
      </c>
      <c r="AL245" s="2">
        <v>11388</v>
      </c>
      <c r="AM245" s="1">
        <v>11215.3</v>
      </c>
      <c r="AN245" s="1">
        <v>12065</v>
      </c>
      <c r="AO245" s="2">
        <v>5159954</v>
      </c>
      <c r="AP245" s="2">
        <v>434</v>
      </c>
      <c r="AQ245" s="3">
        <v>874272.96</v>
      </c>
      <c r="AR245" s="6">
        <v>74</v>
      </c>
      <c r="AS245" s="2">
        <v>11369</v>
      </c>
      <c r="AT245" s="1">
        <v>11195.83</v>
      </c>
      <c r="AU245" s="1">
        <v>12046</v>
      </c>
      <c r="AV245" s="2">
        <v>5791452</v>
      </c>
      <c r="AW245" s="2">
        <v>488</v>
      </c>
      <c r="AX245" s="3">
        <v>1061022.24</v>
      </c>
      <c r="AY245" s="6">
        <v>89</v>
      </c>
      <c r="AZ245" s="2">
        <v>11369</v>
      </c>
      <c r="BA245" s="1">
        <v>11206.12</v>
      </c>
      <c r="BB245" s="1">
        <v>12046</v>
      </c>
      <c r="BC245" s="2">
        <v>5233961</v>
      </c>
      <c r="BD245" s="2">
        <v>441</v>
      </c>
      <c r="BE245" s="3">
        <v>896710.74</v>
      </c>
      <c r="BF245" s="6">
        <v>76</v>
      </c>
      <c r="BG245" s="2">
        <v>11376</v>
      </c>
      <c r="BH245" s="1">
        <v>11228.34</v>
      </c>
      <c r="BI245" s="1">
        <v>12053</v>
      </c>
      <c r="BJ245" s="2">
        <v>5704485</v>
      </c>
      <c r="BK245" s="2">
        <v>480</v>
      </c>
      <c r="BL245" s="3">
        <v>1005988.77</v>
      </c>
      <c r="BM245" s="6">
        <v>85</v>
      </c>
      <c r="BN245" s="2">
        <v>11351</v>
      </c>
      <c r="BO245" s="1">
        <v>11213.83</v>
      </c>
      <c r="BP245" s="1">
        <v>12028</v>
      </c>
      <c r="BQ245" s="2">
        <v>4788003</v>
      </c>
      <c r="BR245" s="2">
        <v>403</v>
      </c>
      <c r="BS245" s="3">
        <v>799325.22</v>
      </c>
      <c r="BT245" s="6">
        <v>67</v>
      </c>
      <c r="BU245" s="2">
        <v>11358</v>
      </c>
      <c r="BV245" s="1">
        <v>11221.37</v>
      </c>
      <c r="BW245" s="1">
        <v>12035</v>
      </c>
      <c r="BX245" s="2">
        <v>5218426</v>
      </c>
      <c r="BY245" s="2">
        <v>439</v>
      </c>
      <c r="BZ245" s="3">
        <v>855173.73</v>
      </c>
      <c r="CA245" s="6">
        <v>72</v>
      </c>
      <c r="CB245" s="2">
        <v>11340</v>
      </c>
      <c r="CC245" s="1">
        <v>11232.83</v>
      </c>
      <c r="CD245" s="1">
        <v>12016</v>
      </c>
      <c r="CE245" s="2">
        <v>6845810</v>
      </c>
      <c r="CF245" s="2">
        <v>575</v>
      </c>
      <c r="CG245" s="3">
        <v>1205287.71</v>
      </c>
      <c r="CH245" s="6">
        <v>101</v>
      </c>
      <c r="CI245" s="2">
        <v>13668</v>
      </c>
      <c r="CJ245" s="1">
        <v>134568.79999999999</v>
      </c>
      <c r="CK245" s="1">
        <v>67253.66</v>
      </c>
      <c r="CL245" s="1">
        <v>67240.820000000007</v>
      </c>
      <c r="CM245" s="1">
        <v>14369</v>
      </c>
      <c r="CN245" s="2">
        <v>66755722</v>
      </c>
      <c r="CO245" s="2">
        <v>472</v>
      </c>
      <c r="CP245" s="4">
        <v>11313771</v>
      </c>
      <c r="CQ245" s="4">
        <v>80</v>
      </c>
      <c r="CR245" s="4">
        <v>5609556</v>
      </c>
      <c r="CS245" s="4">
        <v>79</v>
      </c>
      <c r="CT245" s="4">
        <v>5703921</v>
      </c>
      <c r="CU245" s="6">
        <v>81</v>
      </c>
      <c r="CV245" s="2">
        <v>10618</v>
      </c>
      <c r="CW245" s="1">
        <v>10505.76</v>
      </c>
      <c r="CX245" s="1">
        <v>11819</v>
      </c>
      <c r="CY245" s="2">
        <v>955819</v>
      </c>
      <c r="CZ245" s="2">
        <v>82</v>
      </c>
      <c r="DA245" s="3">
        <v>948270.58</v>
      </c>
      <c r="DB245" s="6">
        <v>81</v>
      </c>
      <c r="DC245" s="2">
        <v>10613</v>
      </c>
      <c r="DD245" s="1">
        <v>10510.62</v>
      </c>
      <c r="DE245" s="1">
        <v>11838</v>
      </c>
      <c r="DF245" s="2">
        <v>694361</v>
      </c>
      <c r="DG245" s="2">
        <v>59</v>
      </c>
      <c r="DH245" s="3">
        <v>567790.36</v>
      </c>
      <c r="DI245" s="6">
        <v>48</v>
      </c>
      <c r="DJ245" s="2">
        <v>10606</v>
      </c>
      <c r="DK245" s="1">
        <v>10501</v>
      </c>
      <c r="DL245" s="1">
        <v>11810</v>
      </c>
      <c r="DM245" s="2">
        <v>409363</v>
      </c>
      <c r="DN245" s="2">
        <v>35</v>
      </c>
      <c r="DO245" s="3">
        <v>362231.95</v>
      </c>
      <c r="DP245" s="6">
        <v>31</v>
      </c>
      <c r="DQ245" s="2">
        <v>10653</v>
      </c>
      <c r="DR245" s="1">
        <v>10504.16</v>
      </c>
      <c r="DS245" s="1">
        <v>11854</v>
      </c>
      <c r="DT245" s="2">
        <v>287092</v>
      </c>
      <c r="DU245" s="2">
        <v>25</v>
      </c>
      <c r="DV245" s="3">
        <v>298206.26</v>
      </c>
      <c r="DW245" s="6">
        <v>26</v>
      </c>
      <c r="DX245" s="2">
        <v>10634</v>
      </c>
      <c r="DY245" s="1">
        <v>10513.5</v>
      </c>
      <c r="DZ245" s="1">
        <v>11835</v>
      </c>
      <c r="EA245" s="2">
        <v>210131</v>
      </c>
      <c r="EB245" s="2">
        <v>18</v>
      </c>
      <c r="EC245" s="3">
        <v>223835.05</v>
      </c>
      <c r="ED245" s="6">
        <v>19</v>
      </c>
      <c r="EE245" s="2">
        <v>10643</v>
      </c>
      <c r="EF245" s="1">
        <v>10507.82</v>
      </c>
      <c r="EG245" s="1">
        <v>11844</v>
      </c>
      <c r="EH245" s="2">
        <v>192970</v>
      </c>
      <c r="EI245" s="2">
        <v>17</v>
      </c>
      <c r="EJ245" s="3">
        <v>195990.31</v>
      </c>
      <c r="EK245" s="6">
        <v>17</v>
      </c>
      <c r="EL245" s="2">
        <v>10619</v>
      </c>
      <c r="EM245" s="1">
        <v>10487.77</v>
      </c>
      <c r="EN245" s="1">
        <v>11820</v>
      </c>
      <c r="EO245" s="2">
        <v>166523</v>
      </c>
      <c r="EP245" s="2">
        <v>14</v>
      </c>
      <c r="EQ245" s="3">
        <v>162097.69</v>
      </c>
      <c r="ER245" s="6">
        <v>14</v>
      </c>
      <c r="ES245" s="2">
        <v>10621</v>
      </c>
      <c r="ET245" s="1">
        <v>10494.15</v>
      </c>
      <c r="EU245" s="1">
        <v>11822</v>
      </c>
      <c r="EV245" s="2">
        <v>177167</v>
      </c>
      <c r="EW245" s="2">
        <v>15</v>
      </c>
      <c r="EX245" s="3">
        <v>171340.41</v>
      </c>
      <c r="EY245" s="6">
        <v>15</v>
      </c>
      <c r="EZ245" s="2">
        <v>10629</v>
      </c>
      <c r="FA245" s="1">
        <v>10511.5</v>
      </c>
      <c r="FB245" s="1">
        <v>11831</v>
      </c>
      <c r="FC245" s="2">
        <v>170538</v>
      </c>
      <c r="FD245" s="2">
        <v>15</v>
      </c>
      <c r="FE245" s="3">
        <v>160480</v>
      </c>
      <c r="FF245" s="6">
        <v>14</v>
      </c>
      <c r="FG245" s="2">
        <v>10616</v>
      </c>
      <c r="FH245" s="1">
        <v>10499.83</v>
      </c>
      <c r="FI245" s="1">
        <v>11808</v>
      </c>
      <c r="FJ245" s="2">
        <v>194790</v>
      </c>
      <c r="FK245" s="2">
        <v>17</v>
      </c>
      <c r="FL245" s="3">
        <v>186248.14</v>
      </c>
      <c r="FM245" s="6">
        <v>16</v>
      </c>
      <c r="FN245" s="2">
        <v>10623</v>
      </c>
      <c r="FO245" s="1">
        <v>10513.2</v>
      </c>
      <c r="FP245" s="1">
        <v>11821</v>
      </c>
      <c r="FQ245" s="2">
        <v>346546</v>
      </c>
      <c r="FR245" s="2">
        <v>30</v>
      </c>
      <c r="FS245" s="3">
        <v>340869.72</v>
      </c>
      <c r="FT245" s="6">
        <v>29</v>
      </c>
      <c r="FU245" s="2">
        <v>10603</v>
      </c>
      <c r="FV245" s="1">
        <v>10519.89</v>
      </c>
      <c r="FW245" s="1">
        <v>11785</v>
      </c>
      <c r="FX245" s="2">
        <v>828366</v>
      </c>
      <c r="FY245" s="2">
        <v>71</v>
      </c>
      <c r="FZ245" s="3">
        <v>841905.32</v>
      </c>
      <c r="GA245" s="6">
        <v>72</v>
      </c>
      <c r="GB245" s="2">
        <v>12358</v>
      </c>
      <c r="GC245" s="1">
        <v>126069</v>
      </c>
      <c r="GD245" s="1">
        <v>73269.3</v>
      </c>
      <c r="GE245" s="1">
        <v>52591.31</v>
      </c>
      <c r="GF245" s="1">
        <v>13596</v>
      </c>
      <c r="GG245" s="2">
        <v>4633666</v>
      </c>
      <c r="GH245" s="2">
        <v>33</v>
      </c>
      <c r="GI245" s="4">
        <v>4459286</v>
      </c>
      <c r="GJ245" s="4">
        <v>32</v>
      </c>
      <c r="GK245" s="4">
        <v>1438112</v>
      </c>
      <c r="GL245" s="4">
        <v>18</v>
      </c>
      <c r="GM245" s="4">
        <v>3021141</v>
      </c>
      <c r="GN245" s="6">
        <v>52</v>
      </c>
    </row>
    <row r="246" spans="1:196" x14ac:dyDescent="0.2">
      <c r="A246" s="1" t="s">
        <v>255</v>
      </c>
      <c r="B246" s="5" t="s">
        <v>257</v>
      </c>
      <c r="C246" s="2">
        <v>6198</v>
      </c>
      <c r="D246" s="1">
        <v>6143.7619999999997</v>
      </c>
      <c r="E246" s="1">
        <v>6242</v>
      </c>
      <c r="F246" s="2">
        <v>3914755</v>
      </c>
      <c r="G246" s="2">
        <v>633</v>
      </c>
      <c r="H246" s="3">
        <v>632509.61</v>
      </c>
      <c r="I246" s="6">
        <v>102</v>
      </c>
      <c r="J246" s="2">
        <v>6213</v>
      </c>
      <c r="K246" s="1">
        <v>6136.6</v>
      </c>
      <c r="L246" s="1">
        <v>6257</v>
      </c>
      <c r="M246" s="2">
        <v>3419133</v>
      </c>
      <c r="N246" s="2">
        <v>553</v>
      </c>
      <c r="O246" s="3">
        <v>525415.61</v>
      </c>
      <c r="P246" s="6">
        <v>85</v>
      </c>
      <c r="Q246" s="2">
        <v>6227</v>
      </c>
      <c r="R246" s="1">
        <v>6129.9</v>
      </c>
      <c r="S246" s="1">
        <v>6271</v>
      </c>
      <c r="T246" s="2">
        <v>2962258</v>
      </c>
      <c r="U246" s="2">
        <v>480</v>
      </c>
      <c r="V246" s="3">
        <v>448419.83</v>
      </c>
      <c r="W246" s="6">
        <v>73</v>
      </c>
      <c r="X246" s="2">
        <v>6235</v>
      </c>
      <c r="Y246" s="1">
        <v>6139.2309999999998</v>
      </c>
      <c r="Z246" s="1">
        <v>6279</v>
      </c>
      <c r="AA246" s="2">
        <v>3175728</v>
      </c>
      <c r="AB246" s="2">
        <v>514</v>
      </c>
      <c r="AC246" s="3">
        <v>482263.6</v>
      </c>
      <c r="AD246" s="6">
        <v>78</v>
      </c>
      <c r="AE246" s="2">
        <v>6200</v>
      </c>
      <c r="AF246" s="1">
        <v>6133.3</v>
      </c>
      <c r="AG246" s="1">
        <v>6244</v>
      </c>
      <c r="AH246" s="2">
        <v>3659581</v>
      </c>
      <c r="AI246" s="2">
        <v>592</v>
      </c>
      <c r="AJ246" s="3">
        <v>560551.76</v>
      </c>
      <c r="AK246" s="6">
        <v>91</v>
      </c>
      <c r="AL246" s="2">
        <v>6225</v>
      </c>
      <c r="AM246" s="1">
        <v>6138.567</v>
      </c>
      <c r="AN246" s="1">
        <v>6269</v>
      </c>
      <c r="AO246" s="2">
        <v>4688371</v>
      </c>
      <c r="AP246" s="2">
        <v>758</v>
      </c>
      <c r="AQ246" s="3">
        <v>783397.11</v>
      </c>
      <c r="AR246" s="6">
        <v>127</v>
      </c>
      <c r="AS246" s="2">
        <v>6282</v>
      </c>
      <c r="AT246" s="1">
        <v>6199.7960000000003</v>
      </c>
      <c r="AU246" s="1">
        <v>6326</v>
      </c>
      <c r="AV246" s="2">
        <v>5768142</v>
      </c>
      <c r="AW246" s="2">
        <v>924</v>
      </c>
      <c r="AX246" s="3">
        <v>1061506.25</v>
      </c>
      <c r="AY246" s="6">
        <v>170</v>
      </c>
      <c r="AZ246" s="2">
        <v>6299</v>
      </c>
      <c r="BA246" s="1">
        <v>6192.3</v>
      </c>
      <c r="BB246" s="1">
        <v>6343</v>
      </c>
      <c r="BC246" s="2">
        <v>4406633</v>
      </c>
      <c r="BD246" s="2">
        <v>707</v>
      </c>
      <c r="BE246" s="3">
        <v>726831.4</v>
      </c>
      <c r="BF246" s="6">
        <v>117</v>
      </c>
      <c r="BG246" s="2">
        <v>6283</v>
      </c>
      <c r="BH246" s="1">
        <v>6197.8389999999999</v>
      </c>
      <c r="BI246" s="1">
        <v>6329</v>
      </c>
      <c r="BJ246" s="2">
        <v>4450362</v>
      </c>
      <c r="BK246" s="2">
        <v>713</v>
      </c>
      <c r="BL246" s="3">
        <v>715689.53</v>
      </c>
      <c r="BM246" s="6">
        <v>115</v>
      </c>
      <c r="BN246" s="2">
        <v>6293</v>
      </c>
      <c r="BO246" s="1">
        <v>6201.0950000000003</v>
      </c>
      <c r="BP246" s="1">
        <v>6337</v>
      </c>
      <c r="BQ246" s="2">
        <v>3034722</v>
      </c>
      <c r="BR246" s="2">
        <v>486</v>
      </c>
      <c r="BS246" s="3">
        <v>429958.14</v>
      </c>
      <c r="BT246" s="6">
        <v>69</v>
      </c>
      <c r="BU246" s="2">
        <v>6274</v>
      </c>
      <c r="BV246" s="1">
        <v>6203.9279999999999</v>
      </c>
      <c r="BW246" s="1">
        <v>6318</v>
      </c>
      <c r="BX246" s="2">
        <v>3081634</v>
      </c>
      <c r="BY246" s="2">
        <v>493</v>
      </c>
      <c r="BZ246" s="3">
        <v>465806.1</v>
      </c>
      <c r="CA246" s="6">
        <v>75</v>
      </c>
      <c r="CB246" s="2">
        <v>6356</v>
      </c>
      <c r="CC246" s="1">
        <v>6232.7309999999998</v>
      </c>
      <c r="CD246" s="1">
        <v>6400</v>
      </c>
      <c r="CE246" s="2">
        <v>4117833</v>
      </c>
      <c r="CF246" s="2">
        <v>656</v>
      </c>
      <c r="CG246" s="3">
        <v>683425.26</v>
      </c>
      <c r="CH246" s="6">
        <v>109</v>
      </c>
      <c r="CI246" s="2">
        <v>7709</v>
      </c>
      <c r="CJ246" s="1">
        <v>74048.89</v>
      </c>
      <c r="CK246" s="1">
        <v>37052.199999999997</v>
      </c>
      <c r="CL246" s="1">
        <v>36899.230000000003</v>
      </c>
      <c r="CM246" s="1">
        <v>7755</v>
      </c>
      <c r="CN246" s="2">
        <v>46679138</v>
      </c>
      <c r="CO246" s="2">
        <v>627</v>
      </c>
      <c r="CP246" s="4">
        <v>7515760</v>
      </c>
      <c r="CQ246" s="4">
        <v>101</v>
      </c>
      <c r="CR246" s="4">
        <v>4305405</v>
      </c>
      <c r="CS246" s="4">
        <v>116</v>
      </c>
      <c r="CT246" s="4">
        <v>3210165</v>
      </c>
      <c r="CU246" s="6">
        <v>86</v>
      </c>
      <c r="CV246" s="2">
        <v>5842</v>
      </c>
      <c r="CW246" s="1">
        <v>5796.7619999999997</v>
      </c>
      <c r="CX246" s="1">
        <v>6027</v>
      </c>
      <c r="CY246" s="2">
        <v>530483</v>
      </c>
      <c r="CZ246" s="2">
        <v>89</v>
      </c>
      <c r="DA246" s="3">
        <v>514936.28</v>
      </c>
      <c r="DB246" s="6">
        <v>86</v>
      </c>
      <c r="DC246" s="2">
        <v>5859</v>
      </c>
      <c r="DD246" s="1">
        <v>5792.8670000000002</v>
      </c>
      <c r="DE246" s="1">
        <v>6044</v>
      </c>
      <c r="DF246" s="2">
        <v>363084</v>
      </c>
      <c r="DG246" s="2">
        <v>61</v>
      </c>
      <c r="DH246" s="3">
        <v>298404.36</v>
      </c>
      <c r="DI246" s="6">
        <v>50</v>
      </c>
      <c r="DJ246" s="2">
        <v>5865</v>
      </c>
      <c r="DK246" s="1">
        <v>5787.1319999999996</v>
      </c>
      <c r="DL246" s="1">
        <v>6056</v>
      </c>
      <c r="DM246" s="2">
        <v>191252</v>
      </c>
      <c r="DN246" s="2">
        <v>32</v>
      </c>
      <c r="DO246" s="3">
        <v>164834.97</v>
      </c>
      <c r="DP246" s="6">
        <v>28</v>
      </c>
      <c r="DQ246" s="2">
        <v>5867</v>
      </c>
      <c r="DR246" s="1">
        <v>5793.5</v>
      </c>
      <c r="DS246" s="1">
        <v>6052</v>
      </c>
      <c r="DT246" s="2">
        <v>124748</v>
      </c>
      <c r="DU246" s="2">
        <v>21</v>
      </c>
      <c r="DV246" s="3">
        <v>129394.01</v>
      </c>
      <c r="DW246" s="6">
        <v>22</v>
      </c>
      <c r="DX246" s="2">
        <v>5847</v>
      </c>
      <c r="DY246" s="1">
        <v>5787.5</v>
      </c>
      <c r="DZ246" s="1">
        <v>6032</v>
      </c>
      <c r="EA246" s="2">
        <v>93896</v>
      </c>
      <c r="EB246" s="2">
        <v>16</v>
      </c>
      <c r="EC246" s="3">
        <v>99348.23</v>
      </c>
      <c r="ED246" s="6">
        <v>17</v>
      </c>
      <c r="EE246" s="2">
        <v>5924</v>
      </c>
      <c r="EF246" s="1">
        <v>5852.5309999999999</v>
      </c>
      <c r="EG246" s="1">
        <v>6107</v>
      </c>
      <c r="EH246" s="2">
        <v>86299</v>
      </c>
      <c r="EI246" s="2">
        <v>14</v>
      </c>
      <c r="EJ246" s="3">
        <v>87518.27</v>
      </c>
      <c r="EK246" s="6">
        <v>15</v>
      </c>
      <c r="EL246" s="2">
        <v>5923</v>
      </c>
      <c r="EM246" s="1">
        <v>5858.4970000000003</v>
      </c>
      <c r="EN246" s="1">
        <v>6106</v>
      </c>
      <c r="EO246" s="2">
        <v>79622</v>
      </c>
      <c r="EP246" s="2">
        <v>13</v>
      </c>
      <c r="EQ246" s="3">
        <v>77488.41</v>
      </c>
      <c r="ER246" s="6">
        <v>13</v>
      </c>
      <c r="ES246" s="2">
        <v>5945</v>
      </c>
      <c r="ET246" s="1">
        <v>5849.3680000000004</v>
      </c>
      <c r="EU246" s="1">
        <v>6130</v>
      </c>
      <c r="EV246" s="2">
        <v>80725</v>
      </c>
      <c r="EW246" s="2">
        <v>13</v>
      </c>
      <c r="EX246" s="3">
        <v>77960.009999999995</v>
      </c>
      <c r="EY246" s="6">
        <v>13</v>
      </c>
      <c r="EZ246" s="2">
        <v>5921</v>
      </c>
      <c r="FA246" s="1">
        <v>5851.8720000000003</v>
      </c>
      <c r="FB246" s="1">
        <v>6107</v>
      </c>
      <c r="FC246" s="2">
        <v>85595</v>
      </c>
      <c r="FD246" s="2">
        <v>14</v>
      </c>
      <c r="FE246" s="3">
        <v>80469.27</v>
      </c>
      <c r="FF246" s="6">
        <v>13</v>
      </c>
      <c r="FG246" s="2">
        <v>5929</v>
      </c>
      <c r="FH246" s="1">
        <v>5858.9620000000004</v>
      </c>
      <c r="FI246" s="1">
        <v>6114</v>
      </c>
      <c r="FJ246" s="2">
        <v>99799</v>
      </c>
      <c r="FK246" s="2">
        <v>17</v>
      </c>
      <c r="FL246" s="3">
        <v>95947.82</v>
      </c>
      <c r="FM246" s="6">
        <v>16</v>
      </c>
      <c r="FN246" s="2">
        <v>5914</v>
      </c>
      <c r="FO246" s="1">
        <v>5857.6639999999998</v>
      </c>
      <c r="FP246" s="1">
        <v>6099</v>
      </c>
      <c r="FQ246" s="2">
        <v>188149</v>
      </c>
      <c r="FR246" s="2">
        <v>31</v>
      </c>
      <c r="FS246" s="3">
        <v>181816.71</v>
      </c>
      <c r="FT246" s="6">
        <v>30</v>
      </c>
      <c r="FU246" s="2">
        <v>5926</v>
      </c>
      <c r="FV246" s="1">
        <v>5862.4639999999999</v>
      </c>
      <c r="FW246" s="1">
        <v>6111</v>
      </c>
      <c r="FX246" s="2">
        <v>465802</v>
      </c>
      <c r="FY246" s="2">
        <v>77</v>
      </c>
      <c r="FZ246" s="3">
        <v>467289.17</v>
      </c>
      <c r="GA246" s="6">
        <v>77</v>
      </c>
      <c r="GB246" s="2">
        <v>6976</v>
      </c>
      <c r="GC246" s="1">
        <v>69948.98</v>
      </c>
      <c r="GD246" s="1">
        <v>40715.550000000003</v>
      </c>
      <c r="GE246" s="1">
        <v>29062.959999999999</v>
      </c>
      <c r="GF246" s="1">
        <v>7170</v>
      </c>
      <c r="GG246" s="2">
        <v>2389453</v>
      </c>
      <c r="GH246" s="2">
        <v>33</v>
      </c>
      <c r="GI246" s="4">
        <v>2275374</v>
      </c>
      <c r="GJ246" s="4">
        <v>32</v>
      </c>
      <c r="GK246" s="4">
        <v>666480</v>
      </c>
      <c r="GL246" s="4">
        <v>16</v>
      </c>
      <c r="GM246" s="4">
        <v>1608830</v>
      </c>
      <c r="GN246" s="6">
        <v>54</v>
      </c>
    </row>
    <row r="247" spans="1:196" x14ac:dyDescent="0.2">
      <c r="A247" s="1" t="s">
        <v>255</v>
      </c>
      <c r="B247" s="5" t="s">
        <v>258</v>
      </c>
      <c r="C247" s="2">
        <v>35754</v>
      </c>
      <c r="D247" s="1">
        <v>35403.160000000003</v>
      </c>
      <c r="E247" s="1">
        <v>36903</v>
      </c>
      <c r="F247" s="2">
        <v>22007719</v>
      </c>
      <c r="G247" s="2">
        <v>602</v>
      </c>
      <c r="H247" s="3">
        <v>3526220.77</v>
      </c>
      <c r="I247" s="6">
        <v>97</v>
      </c>
      <c r="J247" s="2">
        <v>35758</v>
      </c>
      <c r="K247" s="1">
        <v>35308.61</v>
      </c>
      <c r="L247" s="1">
        <v>36907</v>
      </c>
      <c r="M247" s="2">
        <v>19366054</v>
      </c>
      <c r="N247" s="2">
        <v>531</v>
      </c>
      <c r="O247" s="3">
        <v>2970227.55</v>
      </c>
      <c r="P247" s="6">
        <v>82</v>
      </c>
      <c r="Q247" s="2">
        <v>35888</v>
      </c>
      <c r="R247" s="1">
        <v>35363.96</v>
      </c>
      <c r="S247" s="1">
        <v>37037</v>
      </c>
      <c r="T247" s="2">
        <v>17108389</v>
      </c>
      <c r="U247" s="2">
        <v>469</v>
      </c>
      <c r="V247" s="3">
        <v>2552962.11</v>
      </c>
      <c r="W247" s="6">
        <v>70</v>
      </c>
      <c r="X247" s="2">
        <v>35928</v>
      </c>
      <c r="Y247" s="1">
        <v>35410.050000000003</v>
      </c>
      <c r="Z247" s="1">
        <v>37077</v>
      </c>
      <c r="AA247" s="2">
        <v>18110388</v>
      </c>
      <c r="AB247" s="2">
        <v>496</v>
      </c>
      <c r="AC247" s="3">
        <v>2734654.58</v>
      </c>
      <c r="AD247" s="6">
        <v>75</v>
      </c>
      <c r="AE247" s="2">
        <v>35909</v>
      </c>
      <c r="AF247" s="1">
        <v>35434.839999999997</v>
      </c>
      <c r="AG247" s="1">
        <v>37058</v>
      </c>
      <c r="AH247" s="2">
        <v>19946985</v>
      </c>
      <c r="AI247" s="2">
        <v>545</v>
      </c>
      <c r="AJ247" s="3">
        <v>3001294.55</v>
      </c>
      <c r="AK247" s="6">
        <v>82</v>
      </c>
      <c r="AL247" s="2">
        <v>35958</v>
      </c>
      <c r="AM247" s="1">
        <v>35457.519999999997</v>
      </c>
      <c r="AN247" s="1">
        <v>37107</v>
      </c>
      <c r="AO247" s="2">
        <v>22867532</v>
      </c>
      <c r="AP247" s="2">
        <v>625</v>
      </c>
      <c r="AQ247" s="3">
        <v>3613628.83</v>
      </c>
      <c r="AR247" s="6">
        <v>99</v>
      </c>
      <c r="AS247" s="2">
        <v>36020</v>
      </c>
      <c r="AT247" s="1">
        <v>35545.35</v>
      </c>
      <c r="AU247" s="1">
        <v>37169</v>
      </c>
      <c r="AV247" s="2">
        <v>25019442</v>
      </c>
      <c r="AW247" s="2">
        <v>682</v>
      </c>
      <c r="AX247" s="3">
        <v>4062568.58</v>
      </c>
      <c r="AY247" s="6">
        <v>111</v>
      </c>
      <c r="AZ247" s="2">
        <v>36051</v>
      </c>
      <c r="BA247" s="1">
        <v>35597.089999999997</v>
      </c>
      <c r="BB247" s="1">
        <v>37200</v>
      </c>
      <c r="BC247" s="2">
        <v>22253969</v>
      </c>
      <c r="BD247" s="2">
        <v>606</v>
      </c>
      <c r="BE247" s="3">
        <v>3483577.5</v>
      </c>
      <c r="BF247" s="6">
        <v>95</v>
      </c>
      <c r="BG247" s="2">
        <v>36128</v>
      </c>
      <c r="BH247" s="1">
        <v>35628.129999999997</v>
      </c>
      <c r="BI247" s="1">
        <v>37277</v>
      </c>
      <c r="BJ247" s="2">
        <v>22183318</v>
      </c>
      <c r="BK247" s="2">
        <v>603</v>
      </c>
      <c r="BL247" s="3">
        <v>3418200.39</v>
      </c>
      <c r="BM247" s="6">
        <v>93</v>
      </c>
      <c r="BN247" s="2">
        <v>36051</v>
      </c>
      <c r="BO247" s="1">
        <v>35660.660000000003</v>
      </c>
      <c r="BP247" s="1">
        <v>37200</v>
      </c>
      <c r="BQ247" s="2">
        <v>17341372</v>
      </c>
      <c r="BR247" s="2">
        <v>471</v>
      </c>
      <c r="BS247" s="3">
        <v>2444310.84</v>
      </c>
      <c r="BT247" s="6">
        <v>66</v>
      </c>
      <c r="BU247" s="2">
        <v>36044</v>
      </c>
      <c r="BV247" s="1">
        <v>35625.85</v>
      </c>
      <c r="BW247" s="1">
        <v>37193</v>
      </c>
      <c r="BX247" s="2">
        <v>18590981</v>
      </c>
      <c r="BY247" s="2">
        <v>506</v>
      </c>
      <c r="BZ247" s="3">
        <v>2795463.22</v>
      </c>
      <c r="CA247" s="6">
        <v>76</v>
      </c>
      <c r="CB247" s="2">
        <v>35991</v>
      </c>
      <c r="CC247" s="1">
        <v>35653.26</v>
      </c>
      <c r="CD247" s="1">
        <v>37140</v>
      </c>
      <c r="CE247" s="2">
        <v>21275449</v>
      </c>
      <c r="CF247" s="2">
        <v>578</v>
      </c>
      <c r="CG247" s="3">
        <v>3466591.16</v>
      </c>
      <c r="CH247" s="6">
        <v>94</v>
      </c>
      <c r="CI247" s="2">
        <v>45898</v>
      </c>
      <c r="CJ247" s="1">
        <v>426087.4</v>
      </c>
      <c r="CK247" s="1">
        <v>212818.8</v>
      </c>
      <c r="CL247" s="1">
        <v>213247</v>
      </c>
      <c r="CM247" s="1">
        <v>47047</v>
      </c>
      <c r="CN247" s="2">
        <v>246071603</v>
      </c>
      <c r="CO247" s="2">
        <v>563</v>
      </c>
      <c r="CP247" s="4">
        <v>38069621</v>
      </c>
      <c r="CQ247" s="4">
        <v>87</v>
      </c>
      <c r="CR247" s="4">
        <v>20106062</v>
      </c>
      <c r="CS247" s="4">
        <v>92</v>
      </c>
      <c r="CT247" s="4">
        <v>17964707</v>
      </c>
      <c r="CU247" s="6">
        <v>82</v>
      </c>
      <c r="CV247" s="2">
        <v>35373</v>
      </c>
      <c r="CW247" s="1">
        <v>35058.81</v>
      </c>
      <c r="CX247" s="1">
        <v>39756</v>
      </c>
      <c r="CY247" s="2">
        <v>3198349</v>
      </c>
      <c r="CZ247" s="2">
        <v>81</v>
      </c>
      <c r="DA247" s="3">
        <v>3018280.68</v>
      </c>
      <c r="DB247" s="6">
        <v>77</v>
      </c>
      <c r="DC247" s="2">
        <v>35351</v>
      </c>
      <c r="DD247" s="1">
        <v>34954.33</v>
      </c>
      <c r="DE247" s="1">
        <v>39734</v>
      </c>
      <c r="DF247" s="2">
        <v>2291564</v>
      </c>
      <c r="DG247" s="2">
        <v>58</v>
      </c>
      <c r="DH247" s="3">
        <v>1916870.83</v>
      </c>
      <c r="DI247" s="6">
        <v>49</v>
      </c>
      <c r="DJ247" s="2">
        <v>35448</v>
      </c>
      <c r="DK247" s="1">
        <v>34957.269999999997</v>
      </c>
      <c r="DL247" s="1">
        <v>39854</v>
      </c>
      <c r="DM247" s="2">
        <v>1420420</v>
      </c>
      <c r="DN247" s="2">
        <v>36</v>
      </c>
      <c r="DO247" s="3">
        <v>1283488.29</v>
      </c>
      <c r="DP247" s="6">
        <v>33</v>
      </c>
      <c r="DQ247" s="2">
        <v>35506</v>
      </c>
      <c r="DR247" s="1">
        <v>35045.61</v>
      </c>
      <c r="DS247" s="1">
        <v>39889</v>
      </c>
      <c r="DT247" s="2">
        <v>940852</v>
      </c>
      <c r="DU247" s="2">
        <v>24</v>
      </c>
      <c r="DV247" s="3">
        <v>949016.88</v>
      </c>
      <c r="DW247" s="6">
        <v>24</v>
      </c>
      <c r="DX247" s="2">
        <v>35516</v>
      </c>
      <c r="DY247" s="1">
        <v>35067.97</v>
      </c>
      <c r="DZ247" s="1">
        <v>39900</v>
      </c>
      <c r="EA247" s="2">
        <v>677281</v>
      </c>
      <c r="EB247" s="2">
        <v>17</v>
      </c>
      <c r="EC247" s="3">
        <v>714388</v>
      </c>
      <c r="ED247" s="6">
        <v>18</v>
      </c>
      <c r="EE247" s="2">
        <v>35545</v>
      </c>
      <c r="EF247" s="1">
        <v>35094.959999999999</v>
      </c>
      <c r="EG247" s="1">
        <v>39931</v>
      </c>
      <c r="EH247" s="2">
        <v>620062</v>
      </c>
      <c r="EI247" s="2">
        <v>16</v>
      </c>
      <c r="EJ247" s="3">
        <v>631379.47</v>
      </c>
      <c r="EK247" s="6">
        <v>16</v>
      </c>
      <c r="EL247" s="2">
        <v>35599</v>
      </c>
      <c r="EM247" s="1">
        <v>35177.21</v>
      </c>
      <c r="EN247" s="1">
        <v>39982</v>
      </c>
      <c r="EO247" s="2">
        <v>570220</v>
      </c>
      <c r="EP247" s="2">
        <v>14</v>
      </c>
      <c r="EQ247" s="3">
        <v>557706.94999999995</v>
      </c>
      <c r="ER247" s="6">
        <v>14</v>
      </c>
      <c r="ES247" s="2">
        <v>35633</v>
      </c>
      <c r="ET247" s="1">
        <v>35221.19</v>
      </c>
      <c r="EU247" s="1">
        <v>40026</v>
      </c>
      <c r="EV247" s="2">
        <v>568172</v>
      </c>
      <c r="EW247" s="2">
        <v>14</v>
      </c>
      <c r="EX247" s="3">
        <v>547265.18999999994</v>
      </c>
      <c r="EY247" s="6">
        <v>14</v>
      </c>
      <c r="EZ247" s="2">
        <v>35687</v>
      </c>
      <c r="FA247" s="1">
        <v>35219.74</v>
      </c>
      <c r="FB247" s="1">
        <v>40077</v>
      </c>
      <c r="FC247" s="2">
        <v>573137</v>
      </c>
      <c r="FD247" s="2">
        <v>14</v>
      </c>
      <c r="FE247" s="3">
        <v>540584.54</v>
      </c>
      <c r="FF247" s="6">
        <v>14</v>
      </c>
      <c r="FG247" s="2">
        <v>35667</v>
      </c>
      <c r="FH247" s="1">
        <v>35300.29</v>
      </c>
      <c r="FI247" s="1">
        <v>40072</v>
      </c>
      <c r="FJ247" s="2">
        <v>718898</v>
      </c>
      <c r="FK247" s="2">
        <v>18</v>
      </c>
      <c r="FL247" s="3">
        <v>694077.85</v>
      </c>
      <c r="FM247" s="6">
        <v>18</v>
      </c>
      <c r="FN247" s="2">
        <v>35652</v>
      </c>
      <c r="FO247" s="1">
        <v>35290.17</v>
      </c>
      <c r="FP247" s="1">
        <v>40038</v>
      </c>
      <c r="FQ247" s="2">
        <v>1456744</v>
      </c>
      <c r="FR247" s="2">
        <v>37</v>
      </c>
      <c r="FS247" s="3">
        <v>1435773.08</v>
      </c>
      <c r="FT247" s="6">
        <v>36</v>
      </c>
      <c r="FU247" s="2">
        <v>35615</v>
      </c>
      <c r="FV247" s="1">
        <v>35294.81</v>
      </c>
      <c r="FW247" s="1">
        <v>40008</v>
      </c>
      <c r="FX247" s="2">
        <v>2649045</v>
      </c>
      <c r="FY247" s="2">
        <v>67</v>
      </c>
      <c r="FZ247" s="3">
        <v>2657195.6</v>
      </c>
      <c r="GA247" s="6">
        <v>67</v>
      </c>
      <c r="GB247" s="2">
        <v>44364</v>
      </c>
      <c r="GC247" s="1">
        <v>421681.4</v>
      </c>
      <c r="GD247" s="1">
        <v>244905.5</v>
      </c>
      <c r="GE247" s="1">
        <v>176234.1</v>
      </c>
      <c r="GF247" s="1">
        <v>48883</v>
      </c>
      <c r="GG247" s="2">
        <v>15684740</v>
      </c>
      <c r="GH247" s="2">
        <v>34</v>
      </c>
      <c r="GI247" s="4">
        <v>14945894</v>
      </c>
      <c r="GJ247" s="4">
        <v>32</v>
      </c>
      <c r="GK247" s="4">
        <v>4712103</v>
      </c>
      <c r="GL247" s="4">
        <v>17</v>
      </c>
      <c r="GM247" s="4">
        <v>10233648</v>
      </c>
      <c r="GN247" s="6">
        <v>53</v>
      </c>
    </row>
    <row r="248" spans="1:196" x14ac:dyDescent="0.2">
      <c r="A248" s="1" t="s">
        <v>255</v>
      </c>
      <c r="B248" s="5" t="s">
        <v>259</v>
      </c>
      <c r="C248" s="2">
        <v>4005</v>
      </c>
      <c r="D248" s="1">
        <v>3964.93</v>
      </c>
      <c r="E248" s="1">
        <v>4061</v>
      </c>
      <c r="F248" s="2">
        <v>2013515</v>
      </c>
      <c r="G248" s="2">
        <v>501</v>
      </c>
      <c r="H248" s="3">
        <v>313504.90999999997</v>
      </c>
      <c r="I248" s="6">
        <v>78</v>
      </c>
      <c r="J248" s="2">
        <v>4002</v>
      </c>
      <c r="K248" s="1">
        <v>3958.4650000000001</v>
      </c>
      <c r="L248" s="1">
        <v>4058</v>
      </c>
      <c r="M248" s="2">
        <v>1783094</v>
      </c>
      <c r="N248" s="2">
        <v>444</v>
      </c>
      <c r="O248" s="3">
        <v>266890.78999999998</v>
      </c>
      <c r="P248" s="6">
        <v>66</v>
      </c>
      <c r="Q248" s="2">
        <v>4020</v>
      </c>
      <c r="R248" s="1">
        <v>3978.893</v>
      </c>
      <c r="S248" s="1">
        <v>4076</v>
      </c>
      <c r="T248" s="2">
        <v>1611833</v>
      </c>
      <c r="U248" s="2">
        <v>400</v>
      </c>
      <c r="V248" s="3">
        <v>233883.12</v>
      </c>
      <c r="W248" s="6">
        <v>58</v>
      </c>
      <c r="X248" s="2">
        <v>4027</v>
      </c>
      <c r="Y248" s="1">
        <v>3995.0630000000001</v>
      </c>
      <c r="Z248" s="1">
        <v>4084</v>
      </c>
      <c r="AA248" s="2">
        <v>1604549</v>
      </c>
      <c r="AB248" s="2">
        <v>396</v>
      </c>
      <c r="AC248" s="3">
        <v>238318.58</v>
      </c>
      <c r="AD248" s="6">
        <v>59</v>
      </c>
      <c r="AE248" s="2">
        <v>4035</v>
      </c>
      <c r="AF248" s="1">
        <v>4000.598</v>
      </c>
      <c r="AG248" s="1">
        <v>4091</v>
      </c>
      <c r="AH248" s="2">
        <v>1715066</v>
      </c>
      <c r="AI248" s="2">
        <v>423</v>
      </c>
      <c r="AJ248" s="3">
        <v>245633.71</v>
      </c>
      <c r="AK248" s="6">
        <v>61</v>
      </c>
      <c r="AL248" s="2">
        <v>4072</v>
      </c>
      <c r="AM248" s="1">
        <v>4009.4969999999998</v>
      </c>
      <c r="AN248" s="1">
        <v>4128</v>
      </c>
      <c r="AO248" s="2">
        <v>2327845</v>
      </c>
      <c r="AP248" s="2">
        <v>573</v>
      </c>
      <c r="AQ248" s="3">
        <v>367583.11</v>
      </c>
      <c r="AR248" s="6">
        <v>90</v>
      </c>
      <c r="AS248" s="2">
        <v>4065</v>
      </c>
      <c r="AT248" s="1">
        <v>4023.23</v>
      </c>
      <c r="AU248" s="1">
        <v>4121</v>
      </c>
      <c r="AV248" s="2">
        <v>2359373</v>
      </c>
      <c r="AW248" s="2">
        <v>578</v>
      </c>
      <c r="AX248" s="3">
        <v>378703.38</v>
      </c>
      <c r="AY248" s="6">
        <v>93</v>
      </c>
      <c r="AZ248" s="2">
        <v>4088</v>
      </c>
      <c r="BA248" s="1">
        <v>4037.4259999999999</v>
      </c>
      <c r="BB248" s="1">
        <v>4144</v>
      </c>
      <c r="BC248" s="2">
        <v>2122524</v>
      </c>
      <c r="BD248" s="2">
        <v>519</v>
      </c>
      <c r="BE248" s="3">
        <v>327369.32</v>
      </c>
      <c r="BF248" s="6">
        <v>80</v>
      </c>
      <c r="BG248" s="2">
        <v>4100</v>
      </c>
      <c r="BH248" s="1">
        <v>4071.2620000000002</v>
      </c>
      <c r="BI248" s="1">
        <v>4156</v>
      </c>
      <c r="BJ248" s="2">
        <v>2069449</v>
      </c>
      <c r="BK248" s="2">
        <v>501</v>
      </c>
      <c r="BL248" s="3">
        <v>304903.67</v>
      </c>
      <c r="BM248" s="6">
        <v>74</v>
      </c>
      <c r="BN248" s="2">
        <v>4134</v>
      </c>
      <c r="BO248" s="1">
        <v>4080.1579999999999</v>
      </c>
      <c r="BP248" s="1">
        <v>4190</v>
      </c>
      <c r="BQ248" s="2">
        <v>1542764</v>
      </c>
      <c r="BR248" s="2">
        <v>373</v>
      </c>
      <c r="BS248" s="3">
        <v>211596.29</v>
      </c>
      <c r="BT248" s="6">
        <v>51</v>
      </c>
      <c r="BU248" s="2">
        <v>4129</v>
      </c>
      <c r="BV248" s="1">
        <v>4077.8969999999999</v>
      </c>
      <c r="BW248" s="1">
        <v>4185</v>
      </c>
      <c r="BX248" s="2">
        <v>1705550</v>
      </c>
      <c r="BY248" s="2">
        <v>413</v>
      </c>
      <c r="BZ248" s="3">
        <v>251404.53</v>
      </c>
      <c r="CA248" s="6">
        <v>61</v>
      </c>
      <c r="CB248" s="2">
        <v>4118</v>
      </c>
      <c r="CC248" s="1">
        <v>4086.5949999999998</v>
      </c>
      <c r="CD248" s="1">
        <v>4174</v>
      </c>
      <c r="CE248" s="2">
        <v>2141454</v>
      </c>
      <c r="CF248" s="2">
        <v>517</v>
      </c>
      <c r="CG248" s="3">
        <v>341701.12</v>
      </c>
      <c r="CH248" s="6">
        <v>82</v>
      </c>
      <c r="CI248" s="2">
        <v>5207</v>
      </c>
      <c r="CJ248" s="1">
        <v>48283.91</v>
      </c>
      <c r="CK248" s="1">
        <v>24160.47</v>
      </c>
      <c r="CL248" s="1">
        <v>24038.73</v>
      </c>
      <c r="CM248" s="1">
        <v>5265</v>
      </c>
      <c r="CN248" s="2">
        <v>22997013</v>
      </c>
      <c r="CO248" s="2">
        <v>471</v>
      </c>
      <c r="CP248" s="4">
        <v>3481471</v>
      </c>
      <c r="CQ248" s="4">
        <v>71</v>
      </c>
      <c r="CR248" s="4">
        <v>1854380</v>
      </c>
      <c r="CS248" s="4">
        <v>76</v>
      </c>
      <c r="CT248" s="4">
        <v>1627044</v>
      </c>
      <c r="CU248" s="6">
        <v>67</v>
      </c>
      <c r="CV248" s="2">
        <v>3929</v>
      </c>
      <c r="CW248" s="1">
        <v>3891.8319999999999</v>
      </c>
      <c r="CX248" s="1">
        <v>3974</v>
      </c>
      <c r="CY248" s="2">
        <v>332347</v>
      </c>
      <c r="CZ248" s="2">
        <v>84</v>
      </c>
      <c r="DA248" s="3">
        <v>313667.51</v>
      </c>
      <c r="DB248" s="6">
        <v>80</v>
      </c>
      <c r="DC248" s="2">
        <v>3922</v>
      </c>
      <c r="DD248" s="1">
        <v>3881.8330000000001</v>
      </c>
      <c r="DE248" s="1">
        <v>3967</v>
      </c>
      <c r="DF248" s="2">
        <v>238549</v>
      </c>
      <c r="DG248" s="2">
        <v>61</v>
      </c>
      <c r="DH248" s="3">
        <v>202082.99</v>
      </c>
      <c r="DI248" s="6">
        <v>51</v>
      </c>
      <c r="DJ248" s="2">
        <v>3939</v>
      </c>
      <c r="DK248" s="1">
        <v>3896.8620000000001</v>
      </c>
      <c r="DL248" s="1">
        <v>3984</v>
      </c>
      <c r="DM248" s="2">
        <v>136941</v>
      </c>
      <c r="DN248" s="2">
        <v>35</v>
      </c>
      <c r="DO248" s="3">
        <v>123490.55</v>
      </c>
      <c r="DP248" s="6">
        <v>31</v>
      </c>
      <c r="DQ248" s="2">
        <v>3936</v>
      </c>
      <c r="DR248" s="1">
        <v>3900.433</v>
      </c>
      <c r="DS248" s="1">
        <v>3981</v>
      </c>
      <c r="DT248" s="2">
        <v>82879</v>
      </c>
      <c r="DU248" s="2">
        <v>21</v>
      </c>
      <c r="DV248" s="3">
        <v>87962.5</v>
      </c>
      <c r="DW248" s="6">
        <v>22</v>
      </c>
      <c r="DX248" s="2">
        <v>3952</v>
      </c>
      <c r="DY248" s="1">
        <v>3912.8330000000001</v>
      </c>
      <c r="DZ248" s="1">
        <v>3997</v>
      </c>
      <c r="EA248" s="2">
        <v>54781</v>
      </c>
      <c r="EB248" s="2">
        <v>14</v>
      </c>
      <c r="EC248" s="3">
        <v>59071.91</v>
      </c>
      <c r="ED248" s="6">
        <v>15</v>
      </c>
      <c r="EE248" s="2">
        <v>3971</v>
      </c>
      <c r="EF248" s="1">
        <v>3922.232</v>
      </c>
      <c r="EG248" s="1">
        <v>4016</v>
      </c>
      <c r="EH248" s="2">
        <v>48852</v>
      </c>
      <c r="EI248" s="2">
        <v>12</v>
      </c>
      <c r="EJ248" s="3">
        <v>50254.15</v>
      </c>
      <c r="EK248" s="6">
        <v>13</v>
      </c>
      <c r="EL248" s="2">
        <v>3968</v>
      </c>
      <c r="EM248" s="1">
        <v>3931.5010000000002</v>
      </c>
      <c r="EN248" s="1">
        <v>4013</v>
      </c>
      <c r="EO248" s="2">
        <v>44796</v>
      </c>
      <c r="EP248" s="2">
        <v>11</v>
      </c>
      <c r="EQ248" s="3">
        <v>44493.61</v>
      </c>
      <c r="ER248" s="6">
        <v>11</v>
      </c>
      <c r="ES248" s="2">
        <v>3991</v>
      </c>
      <c r="ET248" s="1">
        <v>3954.5529999999999</v>
      </c>
      <c r="EU248" s="1">
        <v>4036</v>
      </c>
      <c r="EV248" s="2">
        <v>45689</v>
      </c>
      <c r="EW248" s="2">
        <v>11</v>
      </c>
      <c r="EX248" s="3">
        <v>44625.95</v>
      </c>
      <c r="EY248" s="6">
        <v>11</v>
      </c>
      <c r="EZ248" s="2">
        <v>4007</v>
      </c>
      <c r="FA248" s="1">
        <v>3979.1950000000002</v>
      </c>
      <c r="FB248" s="1">
        <v>4052</v>
      </c>
      <c r="FC248" s="2">
        <v>49151</v>
      </c>
      <c r="FD248" s="2">
        <v>12</v>
      </c>
      <c r="FE248" s="3">
        <v>46754.559999999998</v>
      </c>
      <c r="FF248" s="6">
        <v>12</v>
      </c>
      <c r="FG248" s="2">
        <v>4037</v>
      </c>
      <c r="FH248" s="1">
        <v>3985.8589999999999</v>
      </c>
      <c r="FI248" s="1">
        <v>4082</v>
      </c>
      <c r="FJ248" s="2">
        <v>63685</v>
      </c>
      <c r="FK248" s="2">
        <v>16</v>
      </c>
      <c r="FL248" s="3">
        <v>62499.77</v>
      </c>
      <c r="FM248" s="6">
        <v>16</v>
      </c>
      <c r="FN248" s="2">
        <v>4035</v>
      </c>
      <c r="FO248" s="1">
        <v>4000.0189999999998</v>
      </c>
      <c r="FP248" s="1">
        <v>4080</v>
      </c>
      <c r="FQ248" s="2">
        <v>150861</v>
      </c>
      <c r="FR248" s="2">
        <v>37</v>
      </c>
      <c r="FS248" s="3">
        <v>148300.25</v>
      </c>
      <c r="FT248" s="6">
        <v>37</v>
      </c>
      <c r="FU248" s="2">
        <v>4045</v>
      </c>
      <c r="FV248" s="1">
        <v>4024.4279999999999</v>
      </c>
      <c r="FW248" s="1">
        <v>4090</v>
      </c>
      <c r="FX248" s="2">
        <v>316408</v>
      </c>
      <c r="FY248" s="2">
        <v>78</v>
      </c>
      <c r="FZ248" s="3">
        <v>322678.23</v>
      </c>
      <c r="GA248" s="6">
        <v>79</v>
      </c>
      <c r="GB248" s="2">
        <v>4871</v>
      </c>
      <c r="GC248" s="1">
        <v>47281.49</v>
      </c>
      <c r="GD248" s="1">
        <v>27442.57</v>
      </c>
      <c r="GE248" s="1">
        <v>19702.78</v>
      </c>
      <c r="GF248" s="1">
        <v>4916</v>
      </c>
      <c r="GG248" s="2">
        <v>1564941</v>
      </c>
      <c r="GH248" s="2">
        <v>33</v>
      </c>
      <c r="GI248" s="4">
        <v>1505841</v>
      </c>
      <c r="GJ248" s="4">
        <v>32</v>
      </c>
      <c r="GK248" s="4">
        <v>405418</v>
      </c>
      <c r="GL248" s="4">
        <v>15</v>
      </c>
      <c r="GM248" s="4">
        <v>1100432</v>
      </c>
      <c r="GN248" s="6">
        <v>55</v>
      </c>
    </row>
    <row r="249" spans="1:196" x14ac:dyDescent="0.2">
      <c r="A249" s="1" t="s">
        <v>255</v>
      </c>
      <c r="B249" s="5" t="s">
        <v>260</v>
      </c>
      <c r="C249" s="2">
        <v>9328</v>
      </c>
      <c r="D249" s="1">
        <v>9236.5859999999993</v>
      </c>
      <c r="E249" s="1">
        <v>9434</v>
      </c>
      <c r="F249" s="2">
        <v>6053014</v>
      </c>
      <c r="G249" s="2">
        <v>648</v>
      </c>
      <c r="H249" s="3">
        <v>950809.49</v>
      </c>
      <c r="I249" s="6">
        <v>102</v>
      </c>
      <c r="J249" s="2">
        <v>9339</v>
      </c>
      <c r="K249" s="1">
        <v>9205.9210000000003</v>
      </c>
      <c r="L249" s="1">
        <v>9445</v>
      </c>
      <c r="M249" s="2">
        <v>5050009</v>
      </c>
      <c r="N249" s="2">
        <v>542</v>
      </c>
      <c r="O249" s="3">
        <v>746310.22</v>
      </c>
      <c r="P249" s="6">
        <v>80</v>
      </c>
      <c r="Q249" s="2">
        <v>9374</v>
      </c>
      <c r="R249" s="1">
        <v>9214.732</v>
      </c>
      <c r="S249" s="1">
        <v>9480</v>
      </c>
      <c r="T249" s="2">
        <v>4519685</v>
      </c>
      <c r="U249" s="2">
        <v>485</v>
      </c>
      <c r="V249" s="3">
        <v>646417.92000000004</v>
      </c>
      <c r="W249" s="6">
        <v>69</v>
      </c>
      <c r="X249" s="2">
        <v>9362</v>
      </c>
      <c r="Y249" s="1">
        <v>9217.1370000000006</v>
      </c>
      <c r="Z249" s="1">
        <v>9469</v>
      </c>
      <c r="AA249" s="2">
        <v>4624680</v>
      </c>
      <c r="AB249" s="2">
        <v>496</v>
      </c>
      <c r="AC249" s="3">
        <v>665976.97</v>
      </c>
      <c r="AD249" s="6">
        <v>71</v>
      </c>
      <c r="AE249" s="2">
        <v>9354</v>
      </c>
      <c r="AF249" s="1">
        <v>9218.4950000000008</v>
      </c>
      <c r="AG249" s="1">
        <v>9460</v>
      </c>
      <c r="AH249" s="2">
        <v>5080042</v>
      </c>
      <c r="AI249" s="2">
        <v>545</v>
      </c>
      <c r="AJ249" s="3">
        <v>725764.93</v>
      </c>
      <c r="AK249" s="6">
        <v>78</v>
      </c>
      <c r="AL249" s="2">
        <v>9374</v>
      </c>
      <c r="AM249" s="1">
        <v>9220.3349999999991</v>
      </c>
      <c r="AN249" s="1">
        <v>9480</v>
      </c>
      <c r="AO249" s="2">
        <v>5563060</v>
      </c>
      <c r="AP249" s="2">
        <v>597</v>
      </c>
      <c r="AQ249" s="3">
        <v>804164.87</v>
      </c>
      <c r="AR249" s="6">
        <v>86</v>
      </c>
      <c r="AS249" s="2">
        <v>9363</v>
      </c>
      <c r="AT249" s="1">
        <v>9227.7980000000007</v>
      </c>
      <c r="AU249" s="1">
        <v>9469</v>
      </c>
      <c r="AV249" s="2">
        <v>6902975</v>
      </c>
      <c r="AW249" s="2">
        <v>740</v>
      </c>
      <c r="AX249" s="3">
        <v>1108940.3899999999</v>
      </c>
      <c r="AY249" s="6">
        <v>119</v>
      </c>
      <c r="AZ249" s="2">
        <v>9356</v>
      </c>
      <c r="BA249" s="1">
        <v>9233.82</v>
      </c>
      <c r="BB249" s="1">
        <v>9462</v>
      </c>
      <c r="BC249" s="2">
        <v>5337113</v>
      </c>
      <c r="BD249" s="2">
        <v>572</v>
      </c>
      <c r="BE249" s="3">
        <v>765563.62</v>
      </c>
      <c r="BF249" s="6">
        <v>82</v>
      </c>
      <c r="BG249" s="2">
        <v>9366</v>
      </c>
      <c r="BH249" s="1">
        <v>9239.6679999999997</v>
      </c>
      <c r="BI249" s="1">
        <v>9472</v>
      </c>
      <c r="BJ249" s="2">
        <v>6136041</v>
      </c>
      <c r="BK249" s="2">
        <v>657</v>
      </c>
      <c r="BL249" s="3">
        <v>912567.54</v>
      </c>
      <c r="BM249" s="6">
        <v>98</v>
      </c>
      <c r="BN249" s="2">
        <v>9375</v>
      </c>
      <c r="BO249" s="1">
        <v>9240.1270000000004</v>
      </c>
      <c r="BP249" s="1">
        <v>9481</v>
      </c>
      <c r="BQ249" s="2">
        <v>4544523</v>
      </c>
      <c r="BR249" s="2">
        <v>486</v>
      </c>
      <c r="BS249" s="3">
        <v>611464.63</v>
      </c>
      <c r="BT249" s="6">
        <v>65</v>
      </c>
      <c r="BU249" s="2">
        <v>9435</v>
      </c>
      <c r="BV249" s="1">
        <v>9267.8160000000007</v>
      </c>
      <c r="BW249" s="1">
        <v>9541</v>
      </c>
      <c r="BX249" s="2">
        <v>4586669</v>
      </c>
      <c r="BY249" s="2">
        <v>489</v>
      </c>
      <c r="BZ249" s="3">
        <v>654515.9</v>
      </c>
      <c r="CA249" s="6">
        <v>70</v>
      </c>
      <c r="CB249" s="2">
        <v>9423</v>
      </c>
      <c r="CC249" s="1">
        <v>9312.6550000000007</v>
      </c>
      <c r="CD249" s="1">
        <v>9529</v>
      </c>
      <c r="CE249" s="2">
        <v>5740426</v>
      </c>
      <c r="CF249" s="2">
        <v>610</v>
      </c>
      <c r="CG249" s="3">
        <v>906830.97</v>
      </c>
      <c r="CH249" s="6">
        <v>96</v>
      </c>
      <c r="CI249" s="2">
        <v>11591</v>
      </c>
      <c r="CJ249" s="1">
        <v>110834.8</v>
      </c>
      <c r="CK249" s="1">
        <v>55353.14</v>
      </c>
      <c r="CL249" s="1">
        <v>55675.42</v>
      </c>
      <c r="CM249" s="1">
        <v>11700</v>
      </c>
      <c r="CN249" s="2">
        <v>64138233</v>
      </c>
      <c r="CO249" s="2">
        <v>573</v>
      </c>
      <c r="CP249" s="4">
        <v>9499280</v>
      </c>
      <c r="CQ249" s="4">
        <v>85</v>
      </c>
      <c r="CR249" s="4">
        <v>4950723</v>
      </c>
      <c r="CS249" s="4">
        <v>89</v>
      </c>
      <c r="CT249" s="4">
        <v>4548400</v>
      </c>
      <c r="CU249" s="6">
        <v>81</v>
      </c>
      <c r="CV249" s="2">
        <v>8800</v>
      </c>
      <c r="CW249" s="1">
        <v>8733.7510000000002</v>
      </c>
      <c r="CX249" s="1">
        <v>9396</v>
      </c>
      <c r="CY249" s="2">
        <v>869241</v>
      </c>
      <c r="CZ249" s="2">
        <v>93</v>
      </c>
      <c r="DA249" s="3">
        <v>836768.25</v>
      </c>
      <c r="DB249" s="6">
        <v>90</v>
      </c>
      <c r="DC249" s="2">
        <v>8807</v>
      </c>
      <c r="DD249" s="1">
        <v>8698.4220000000005</v>
      </c>
      <c r="DE249" s="1">
        <v>9403</v>
      </c>
      <c r="DF249" s="2">
        <v>560893</v>
      </c>
      <c r="DG249" s="2">
        <v>60</v>
      </c>
      <c r="DH249" s="3">
        <v>443604.41</v>
      </c>
      <c r="DI249" s="6">
        <v>48</v>
      </c>
      <c r="DJ249" s="2">
        <v>8840</v>
      </c>
      <c r="DK249" s="1">
        <v>8710.4290000000001</v>
      </c>
      <c r="DL249" s="1">
        <v>9436</v>
      </c>
      <c r="DM249" s="2">
        <v>343663</v>
      </c>
      <c r="DN249" s="2">
        <v>37</v>
      </c>
      <c r="DO249" s="3">
        <v>294958.06</v>
      </c>
      <c r="DP249" s="6">
        <v>32</v>
      </c>
      <c r="DQ249" s="2">
        <v>8837</v>
      </c>
      <c r="DR249" s="1">
        <v>8715.8029999999999</v>
      </c>
      <c r="DS249" s="1">
        <v>9434</v>
      </c>
      <c r="DT249" s="2">
        <v>225848</v>
      </c>
      <c r="DU249" s="2">
        <v>24</v>
      </c>
      <c r="DV249" s="3">
        <v>227176.28</v>
      </c>
      <c r="DW249" s="6">
        <v>24</v>
      </c>
      <c r="DX249" s="2">
        <v>8831</v>
      </c>
      <c r="DY249" s="1">
        <v>8713.1640000000007</v>
      </c>
      <c r="DZ249" s="1">
        <v>9427</v>
      </c>
      <c r="EA249" s="2">
        <v>160526</v>
      </c>
      <c r="EB249" s="2">
        <v>17</v>
      </c>
      <c r="EC249" s="3">
        <v>167253.66</v>
      </c>
      <c r="ED249" s="6">
        <v>18</v>
      </c>
      <c r="EE249" s="2">
        <v>8854</v>
      </c>
      <c r="EF249" s="1">
        <v>8715.402</v>
      </c>
      <c r="EG249" s="1">
        <v>9450</v>
      </c>
      <c r="EH249" s="2">
        <v>157014</v>
      </c>
      <c r="EI249" s="2">
        <v>17</v>
      </c>
      <c r="EJ249" s="3">
        <v>158033.82</v>
      </c>
      <c r="EK249" s="6">
        <v>17</v>
      </c>
      <c r="EL249" s="2">
        <v>8841</v>
      </c>
      <c r="EM249" s="1">
        <v>8720.6970000000001</v>
      </c>
      <c r="EN249" s="1">
        <v>9437</v>
      </c>
      <c r="EO249" s="2">
        <v>136794</v>
      </c>
      <c r="EP249" s="2">
        <v>15</v>
      </c>
      <c r="EQ249" s="3">
        <v>131176.71</v>
      </c>
      <c r="ER249" s="6">
        <v>14</v>
      </c>
      <c r="ES249" s="2">
        <v>8824</v>
      </c>
      <c r="ET249" s="1">
        <v>8724.7240000000002</v>
      </c>
      <c r="EU249" s="1">
        <v>9420</v>
      </c>
      <c r="EV249" s="2">
        <v>139318</v>
      </c>
      <c r="EW249" s="2">
        <v>15</v>
      </c>
      <c r="EX249" s="3">
        <v>132451.71</v>
      </c>
      <c r="EY249" s="6">
        <v>14</v>
      </c>
      <c r="EZ249" s="2">
        <v>8837</v>
      </c>
      <c r="FA249" s="1">
        <v>8732.5669999999991</v>
      </c>
      <c r="FB249" s="1">
        <v>9433</v>
      </c>
      <c r="FC249" s="2">
        <v>141443</v>
      </c>
      <c r="FD249" s="2">
        <v>15</v>
      </c>
      <c r="FE249" s="3">
        <v>130424.72</v>
      </c>
      <c r="FF249" s="6">
        <v>14</v>
      </c>
      <c r="FG249" s="2">
        <v>8843</v>
      </c>
      <c r="FH249" s="1">
        <v>8732.3919999999998</v>
      </c>
      <c r="FI249" s="1">
        <v>9439</v>
      </c>
      <c r="FJ249" s="2">
        <v>158613</v>
      </c>
      <c r="FK249" s="2">
        <v>17</v>
      </c>
      <c r="FL249" s="3">
        <v>149664.14000000001</v>
      </c>
      <c r="FM249" s="6">
        <v>16</v>
      </c>
      <c r="FN249" s="2">
        <v>8858</v>
      </c>
      <c r="FO249" s="1">
        <v>8733.3369999999995</v>
      </c>
      <c r="FP249" s="1">
        <v>9454</v>
      </c>
      <c r="FQ249" s="2">
        <v>285974</v>
      </c>
      <c r="FR249" s="2">
        <v>31</v>
      </c>
      <c r="FS249" s="3">
        <v>274696.55</v>
      </c>
      <c r="FT249" s="6">
        <v>29</v>
      </c>
      <c r="FU249" s="2">
        <v>8860</v>
      </c>
      <c r="FV249" s="1">
        <v>8768.0810000000001</v>
      </c>
      <c r="FW249" s="1">
        <v>9533</v>
      </c>
      <c r="FX249" s="2">
        <v>710640</v>
      </c>
      <c r="FY249" s="2">
        <v>75</v>
      </c>
      <c r="FZ249" s="3">
        <v>705353.63</v>
      </c>
      <c r="GA249" s="6">
        <v>75</v>
      </c>
      <c r="GB249" s="2">
        <v>10607</v>
      </c>
      <c r="GC249" s="1">
        <v>104698.5</v>
      </c>
      <c r="GD249" s="1">
        <v>60842.47</v>
      </c>
      <c r="GE249" s="1">
        <v>43893.23</v>
      </c>
      <c r="GF249" s="1">
        <v>11283</v>
      </c>
      <c r="GG249" s="2">
        <v>3889967</v>
      </c>
      <c r="GH249" s="2">
        <v>35</v>
      </c>
      <c r="GI249" s="4">
        <v>3651504</v>
      </c>
      <c r="GJ249" s="4">
        <v>33</v>
      </c>
      <c r="GK249" s="4">
        <v>1126999</v>
      </c>
      <c r="GL249" s="4">
        <v>17</v>
      </c>
      <c r="GM249" s="4">
        <v>2524473</v>
      </c>
      <c r="GN249" s="6">
        <v>54</v>
      </c>
    </row>
    <row r="250" spans="1:196" x14ac:dyDescent="0.2">
      <c r="A250" s="1" t="s">
        <v>255</v>
      </c>
      <c r="B250" s="5" t="s">
        <v>261</v>
      </c>
      <c r="C250" s="2">
        <v>33462</v>
      </c>
      <c r="D250" s="1">
        <v>33064.61</v>
      </c>
      <c r="E250" s="1">
        <v>34179</v>
      </c>
      <c r="F250" s="2">
        <v>19288003</v>
      </c>
      <c r="G250" s="2">
        <v>571</v>
      </c>
      <c r="H250" s="3">
        <v>3115682.47</v>
      </c>
      <c r="I250" s="6">
        <v>92</v>
      </c>
      <c r="J250" s="2">
        <v>33389</v>
      </c>
      <c r="K250" s="1">
        <v>32981.51</v>
      </c>
      <c r="L250" s="1">
        <v>34106</v>
      </c>
      <c r="M250" s="2">
        <v>17416078</v>
      </c>
      <c r="N250" s="2">
        <v>517</v>
      </c>
      <c r="O250" s="3">
        <v>2711142.35</v>
      </c>
      <c r="P250" s="6">
        <v>80</v>
      </c>
      <c r="Q250" s="2">
        <v>33475</v>
      </c>
      <c r="R250" s="1">
        <v>33069.46</v>
      </c>
      <c r="S250" s="1">
        <v>34192</v>
      </c>
      <c r="T250" s="2">
        <v>15577633</v>
      </c>
      <c r="U250" s="2">
        <v>461</v>
      </c>
      <c r="V250" s="3">
        <v>2362172.5</v>
      </c>
      <c r="W250" s="6">
        <v>70</v>
      </c>
      <c r="X250" s="2">
        <v>33517</v>
      </c>
      <c r="Y250" s="1">
        <v>33089.660000000003</v>
      </c>
      <c r="Z250" s="1">
        <v>34234</v>
      </c>
      <c r="AA250" s="2">
        <v>18011230</v>
      </c>
      <c r="AB250" s="2">
        <v>533</v>
      </c>
      <c r="AC250" s="3">
        <v>2846441.75</v>
      </c>
      <c r="AD250" s="6">
        <v>84</v>
      </c>
      <c r="AE250" s="2">
        <v>33520</v>
      </c>
      <c r="AF250" s="1">
        <v>33120.57</v>
      </c>
      <c r="AG250" s="1">
        <v>34237</v>
      </c>
      <c r="AH250" s="2">
        <v>21154667</v>
      </c>
      <c r="AI250" s="2">
        <v>625</v>
      </c>
      <c r="AJ250" s="3">
        <v>3342410.05</v>
      </c>
      <c r="AK250" s="6">
        <v>99</v>
      </c>
      <c r="AL250" s="2">
        <v>33575</v>
      </c>
      <c r="AM250" s="1">
        <v>33105.379999999997</v>
      </c>
      <c r="AN250" s="1">
        <v>34292</v>
      </c>
      <c r="AO250" s="2">
        <v>27861052</v>
      </c>
      <c r="AP250" s="2">
        <v>824</v>
      </c>
      <c r="AQ250" s="3">
        <v>4984139.54</v>
      </c>
      <c r="AR250" s="6">
        <v>147</v>
      </c>
      <c r="AS250" s="2">
        <v>33630</v>
      </c>
      <c r="AT250" s="1">
        <v>33145.919999999998</v>
      </c>
      <c r="AU250" s="1">
        <v>34346</v>
      </c>
      <c r="AV250" s="2">
        <v>27355414</v>
      </c>
      <c r="AW250" s="2">
        <v>808</v>
      </c>
      <c r="AX250" s="3">
        <v>4944537.82</v>
      </c>
      <c r="AY250" s="6">
        <v>146</v>
      </c>
      <c r="AZ250" s="2">
        <v>33735</v>
      </c>
      <c r="BA250" s="1">
        <v>33149.18</v>
      </c>
      <c r="BB250" s="1">
        <v>34451</v>
      </c>
      <c r="BC250" s="2">
        <v>26182948</v>
      </c>
      <c r="BD250" s="2">
        <v>773</v>
      </c>
      <c r="BE250" s="3">
        <v>4524951.62</v>
      </c>
      <c r="BF250" s="6">
        <v>134</v>
      </c>
      <c r="BG250" s="2">
        <v>33698</v>
      </c>
      <c r="BH250" s="1">
        <v>33194.31</v>
      </c>
      <c r="BI250" s="1">
        <v>34414</v>
      </c>
      <c r="BJ250" s="2">
        <v>21687519</v>
      </c>
      <c r="BK250" s="2">
        <v>640</v>
      </c>
      <c r="BL250" s="3">
        <v>3505969.39</v>
      </c>
      <c r="BM250" s="6">
        <v>103</v>
      </c>
      <c r="BN250" s="2">
        <v>33720</v>
      </c>
      <c r="BO250" s="1">
        <v>33210.839999999997</v>
      </c>
      <c r="BP250" s="1">
        <v>34436</v>
      </c>
      <c r="BQ250" s="2">
        <v>15933004</v>
      </c>
      <c r="BR250" s="2">
        <v>470</v>
      </c>
      <c r="BS250" s="3">
        <v>2309580.73</v>
      </c>
      <c r="BT250" s="6">
        <v>68</v>
      </c>
      <c r="BU250" s="2">
        <v>33764</v>
      </c>
      <c r="BV250" s="1">
        <v>33214.800000000003</v>
      </c>
      <c r="BW250" s="1">
        <v>34480</v>
      </c>
      <c r="BX250" s="2">
        <v>17686836</v>
      </c>
      <c r="BY250" s="2">
        <v>521</v>
      </c>
      <c r="BZ250" s="3">
        <v>2741325.49</v>
      </c>
      <c r="CA250" s="6">
        <v>81</v>
      </c>
      <c r="CB250" s="2">
        <v>33590</v>
      </c>
      <c r="CC250" s="1">
        <v>33245.339999999997</v>
      </c>
      <c r="CD250" s="1">
        <v>34306</v>
      </c>
      <c r="CE250" s="2">
        <v>20064091</v>
      </c>
      <c r="CF250" s="2">
        <v>591</v>
      </c>
      <c r="CG250" s="3">
        <v>3347819.02</v>
      </c>
      <c r="CH250" s="6">
        <v>99</v>
      </c>
      <c r="CI250" s="2">
        <v>43913</v>
      </c>
      <c r="CJ250" s="1">
        <v>397590.5</v>
      </c>
      <c r="CK250" s="1">
        <v>198678</v>
      </c>
      <c r="CL250" s="1">
        <v>198421.3</v>
      </c>
      <c r="CM250" s="1">
        <v>44630</v>
      </c>
      <c r="CN250" s="2">
        <v>248218467</v>
      </c>
      <c r="CO250" s="2">
        <v>614</v>
      </c>
      <c r="CP250" s="4">
        <v>40736041</v>
      </c>
      <c r="CQ250" s="4">
        <v>101</v>
      </c>
      <c r="CR250" s="4">
        <v>23836832</v>
      </c>
      <c r="CS250" s="4">
        <v>118</v>
      </c>
      <c r="CT250" s="4">
        <v>16902380</v>
      </c>
      <c r="CU250" s="6">
        <v>84</v>
      </c>
      <c r="CV250" s="2">
        <v>32544</v>
      </c>
      <c r="CW250" s="1">
        <v>32153.35</v>
      </c>
      <c r="CX250" s="1">
        <v>34351</v>
      </c>
      <c r="CY250" s="2">
        <v>2633811</v>
      </c>
      <c r="CZ250" s="2">
        <v>78</v>
      </c>
      <c r="DA250" s="3">
        <v>2357369.98</v>
      </c>
      <c r="DB250" s="6">
        <v>69</v>
      </c>
      <c r="DC250" s="2">
        <v>32483</v>
      </c>
      <c r="DD250" s="1">
        <v>32091.78</v>
      </c>
      <c r="DE250" s="1">
        <v>34290</v>
      </c>
      <c r="DF250" s="2">
        <v>1876632</v>
      </c>
      <c r="DG250" s="2">
        <v>55</v>
      </c>
      <c r="DH250" s="3">
        <v>1716137.58</v>
      </c>
      <c r="DI250" s="6">
        <v>51</v>
      </c>
      <c r="DJ250" s="2">
        <v>32538</v>
      </c>
      <c r="DK250" s="1">
        <v>32163.1</v>
      </c>
      <c r="DL250" s="1">
        <v>34345</v>
      </c>
      <c r="DM250" s="2">
        <v>1033482</v>
      </c>
      <c r="DN250" s="2">
        <v>30</v>
      </c>
      <c r="DO250" s="3">
        <v>937312.66</v>
      </c>
      <c r="DP250" s="6">
        <v>28</v>
      </c>
      <c r="DQ250" s="2">
        <v>32575</v>
      </c>
      <c r="DR250" s="1">
        <v>32169.66</v>
      </c>
      <c r="DS250" s="1">
        <v>34382</v>
      </c>
      <c r="DT250" s="2">
        <v>663063</v>
      </c>
      <c r="DU250" s="2">
        <v>20</v>
      </c>
      <c r="DV250" s="3">
        <v>689862.11</v>
      </c>
      <c r="DW250" s="6">
        <v>20</v>
      </c>
      <c r="DX250" s="2">
        <v>32584</v>
      </c>
      <c r="DY250" s="1">
        <v>32217.46</v>
      </c>
      <c r="DZ250" s="1">
        <v>34391</v>
      </c>
      <c r="EA250" s="2">
        <v>517238</v>
      </c>
      <c r="EB250" s="2">
        <v>15</v>
      </c>
      <c r="EC250" s="3">
        <v>550272.69999999995</v>
      </c>
      <c r="ED250" s="6">
        <v>16</v>
      </c>
      <c r="EE250" s="2">
        <v>32639</v>
      </c>
      <c r="EF250" s="1">
        <v>32193.439999999999</v>
      </c>
      <c r="EG250" s="1">
        <v>34446</v>
      </c>
      <c r="EH250" s="2">
        <v>453299</v>
      </c>
      <c r="EI250" s="2">
        <v>13</v>
      </c>
      <c r="EJ250" s="3">
        <v>459000.11</v>
      </c>
      <c r="EK250" s="6">
        <v>14</v>
      </c>
      <c r="EL250" s="2">
        <v>32684</v>
      </c>
      <c r="EM250" s="1">
        <v>32217.13</v>
      </c>
      <c r="EN250" s="1">
        <v>34490</v>
      </c>
      <c r="EO250" s="2">
        <v>418102</v>
      </c>
      <c r="EP250" s="2">
        <v>12</v>
      </c>
      <c r="EQ250" s="3">
        <v>408519.61</v>
      </c>
      <c r="ER250" s="6">
        <v>12</v>
      </c>
      <c r="ES250" s="2">
        <v>32763</v>
      </c>
      <c r="ET250" s="1">
        <v>32248.34</v>
      </c>
      <c r="EU250" s="1">
        <v>34569</v>
      </c>
      <c r="EV250" s="2">
        <v>430133</v>
      </c>
      <c r="EW250" s="2">
        <v>13</v>
      </c>
      <c r="EX250" s="3">
        <v>413945.72</v>
      </c>
      <c r="EY250" s="6">
        <v>12</v>
      </c>
      <c r="EZ250" s="2">
        <v>32690</v>
      </c>
      <c r="FA250" s="1">
        <v>32253.85</v>
      </c>
      <c r="FB250" s="1">
        <v>34496</v>
      </c>
      <c r="FC250" s="2">
        <v>455440</v>
      </c>
      <c r="FD250" s="2">
        <v>13</v>
      </c>
      <c r="FE250" s="3">
        <v>431011.65</v>
      </c>
      <c r="FF250" s="6">
        <v>13</v>
      </c>
      <c r="FG250" s="2">
        <v>32739</v>
      </c>
      <c r="FH250" s="1">
        <v>32294.17</v>
      </c>
      <c r="FI250" s="1">
        <v>34545</v>
      </c>
      <c r="FJ250" s="2">
        <v>601688</v>
      </c>
      <c r="FK250" s="2">
        <v>18</v>
      </c>
      <c r="FL250" s="3">
        <v>590373.69999999995</v>
      </c>
      <c r="FM250" s="6">
        <v>17</v>
      </c>
      <c r="FN250" s="2">
        <v>32751</v>
      </c>
      <c r="FO250" s="1">
        <v>32306.97</v>
      </c>
      <c r="FP250" s="1">
        <v>34557</v>
      </c>
      <c r="FQ250" s="2">
        <v>1351502</v>
      </c>
      <c r="FR250" s="2">
        <v>40</v>
      </c>
      <c r="FS250" s="3">
        <v>1320283.58</v>
      </c>
      <c r="FT250" s="6">
        <v>39</v>
      </c>
      <c r="FU250" s="2">
        <v>32638</v>
      </c>
      <c r="FV250" s="1">
        <v>32330.94</v>
      </c>
      <c r="FW250" s="1">
        <v>34444</v>
      </c>
      <c r="FX250" s="2">
        <v>2406970</v>
      </c>
      <c r="FY250" s="2">
        <v>71</v>
      </c>
      <c r="FZ250" s="3">
        <v>2460416.77</v>
      </c>
      <c r="GA250" s="6">
        <v>72</v>
      </c>
      <c r="GB250" s="2">
        <v>41750</v>
      </c>
      <c r="GC250" s="1">
        <v>386639.2</v>
      </c>
      <c r="GD250" s="1">
        <v>224667.1</v>
      </c>
      <c r="GE250" s="1">
        <v>161002.4</v>
      </c>
      <c r="GF250" s="1">
        <v>43649</v>
      </c>
      <c r="GG250" s="2">
        <v>12841357</v>
      </c>
      <c r="GH250" s="2">
        <v>32</v>
      </c>
      <c r="GI250" s="4">
        <v>12334365</v>
      </c>
      <c r="GJ250" s="4">
        <v>31</v>
      </c>
      <c r="GK250" s="4">
        <v>3625649</v>
      </c>
      <c r="GL250" s="4">
        <v>15</v>
      </c>
      <c r="GM250" s="4">
        <v>8708559</v>
      </c>
      <c r="GN250" s="6">
        <v>52</v>
      </c>
    </row>
    <row r="251" spans="1:196" x14ac:dyDescent="0.2">
      <c r="A251" s="1" t="s">
        <v>255</v>
      </c>
      <c r="B251" s="5" t="s">
        <v>262</v>
      </c>
      <c r="C251" s="2">
        <v>43583</v>
      </c>
      <c r="D251" s="1">
        <v>42891.72</v>
      </c>
      <c r="E251" s="1">
        <v>45278</v>
      </c>
      <c r="F251" s="2">
        <v>24183530</v>
      </c>
      <c r="G251" s="2">
        <v>543</v>
      </c>
      <c r="H251" s="3">
        <v>3693431.92</v>
      </c>
      <c r="I251" s="6">
        <v>83</v>
      </c>
      <c r="J251" s="2">
        <v>43595</v>
      </c>
      <c r="K251" s="1">
        <v>42904.5</v>
      </c>
      <c r="L251" s="1">
        <v>45292</v>
      </c>
      <c r="M251" s="2">
        <v>21354293</v>
      </c>
      <c r="N251" s="2">
        <v>479</v>
      </c>
      <c r="O251" s="3">
        <v>3095397.83</v>
      </c>
      <c r="P251" s="6">
        <v>69</v>
      </c>
      <c r="Q251" s="2">
        <v>43660</v>
      </c>
      <c r="R251" s="1">
        <v>42879.51</v>
      </c>
      <c r="S251" s="1">
        <v>45355</v>
      </c>
      <c r="T251" s="2">
        <v>18593126</v>
      </c>
      <c r="U251" s="2">
        <v>417</v>
      </c>
      <c r="V251" s="3">
        <v>2611683.37</v>
      </c>
      <c r="W251" s="6">
        <v>59</v>
      </c>
      <c r="X251" s="2">
        <v>43548</v>
      </c>
      <c r="Y251" s="1">
        <v>42894.92</v>
      </c>
      <c r="Z251" s="1">
        <v>45243</v>
      </c>
      <c r="AA251" s="2">
        <v>18855387</v>
      </c>
      <c r="AB251" s="2">
        <v>423</v>
      </c>
      <c r="AC251" s="3">
        <v>2637831.96</v>
      </c>
      <c r="AD251" s="6">
        <v>59</v>
      </c>
      <c r="AE251" s="2">
        <v>43568</v>
      </c>
      <c r="AF251" s="1">
        <v>42912.21</v>
      </c>
      <c r="AG251" s="1">
        <v>45261</v>
      </c>
      <c r="AH251" s="2">
        <v>18222176</v>
      </c>
      <c r="AI251" s="2">
        <v>409</v>
      </c>
      <c r="AJ251" s="3">
        <v>2653885.3199999998</v>
      </c>
      <c r="AK251" s="6">
        <v>60</v>
      </c>
      <c r="AL251" s="2">
        <v>43556</v>
      </c>
      <c r="AM251" s="1">
        <v>42868.31</v>
      </c>
      <c r="AN251" s="1">
        <v>45244</v>
      </c>
      <c r="AO251" s="2">
        <v>19080901</v>
      </c>
      <c r="AP251" s="2">
        <v>428</v>
      </c>
      <c r="AQ251" s="3">
        <v>2886446.16</v>
      </c>
      <c r="AR251" s="6">
        <v>65</v>
      </c>
      <c r="AS251" s="2">
        <v>43566</v>
      </c>
      <c r="AT251" s="1">
        <v>42891.31</v>
      </c>
      <c r="AU251" s="1">
        <v>45253</v>
      </c>
      <c r="AV251" s="2">
        <v>19120799</v>
      </c>
      <c r="AW251" s="2">
        <v>429</v>
      </c>
      <c r="AX251" s="3">
        <v>2895837.78</v>
      </c>
      <c r="AY251" s="6">
        <v>65</v>
      </c>
      <c r="AZ251" s="2">
        <v>43671</v>
      </c>
      <c r="BA251" s="1">
        <v>42937.74</v>
      </c>
      <c r="BB251" s="1">
        <v>45357</v>
      </c>
      <c r="BC251" s="2">
        <v>18663408</v>
      </c>
      <c r="BD251" s="2">
        <v>419</v>
      </c>
      <c r="BE251" s="3">
        <v>2789826.03</v>
      </c>
      <c r="BF251" s="6">
        <v>63</v>
      </c>
      <c r="BG251" s="2">
        <v>43878</v>
      </c>
      <c r="BH251" s="1">
        <v>43040.94</v>
      </c>
      <c r="BI251" s="1">
        <v>45564</v>
      </c>
      <c r="BJ251" s="2">
        <v>19307270</v>
      </c>
      <c r="BK251" s="2">
        <v>432</v>
      </c>
      <c r="BL251" s="3">
        <v>2914585.41</v>
      </c>
      <c r="BM251" s="6">
        <v>65</v>
      </c>
      <c r="BN251" s="2">
        <v>43753</v>
      </c>
      <c r="BO251" s="1">
        <v>43015.519999999997</v>
      </c>
      <c r="BP251" s="1">
        <v>45442</v>
      </c>
      <c r="BQ251" s="2">
        <v>18019034</v>
      </c>
      <c r="BR251" s="2">
        <v>403</v>
      </c>
      <c r="BS251" s="3">
        <v>2651809.7799999998</v>
      </c>
      <c r="BT251" s="6">
        <v>59</v>
      </c>
      <c r="BU251" s="2">
        <v>43720</v>
      </c>
      <c r="BV251" s="1">
        <v>43165.61</v>
      </c>
      <c r="BW251" s="1">
        <v>45403</v>
      </c>
      <c r="BX251" s="2">
        <v>20672359</v>
      </c>
      <c r="BY251" s="2">
        <v>461</v>
      </c>
      <c r="BZ251" s="3">
        <v>3022316.95</v>
      </c>
      <c r="CA251" s="6">
        <v>67</v>
      </c>
      <c r="CB251" s="2">
        <v>43641</v>
      </c>
      <c r="CC251" s="1">
        <v>43135.72</v>
      </c>
      <c r="CD251" s="1">
        <v>45327</v>
      </c>
      <c r="CE251" s="2">
        <v>25136094</v>
      </c>
      <c r="CF251" s="2">
        <v>561</v>
      </c>
      <c r="CG251" s="3">
        <v>3966731.67</v>
      </c>
      <c r="CH251" s="6">
        <v>89</v>
      </c>
      <c r="CI251" s="2">
        <v>55947</v>
      </c>
      <c r="CJ251" s="1">
        <v>515536.6</v>
      </c>
      <c r="CK251" s="1">
        <v>257488.2</v>
      </c>
      <c r="CL251" s="1">
        <v>257071.1</v>
      </c>
      <c r="CM251" s="1">
        <v>57668</v>
      </c>
      <c r="CN251" s="2">
        <v>241208376</v>
      </c>
      <c r="CO251" s="2">
        <v>454</v>
      </c>
      <c r="CP251" s="4">
        <v>35819676</v>
      </c>
      <c r="CQ251" s="4">
        <v>67</v>
      </c>
      <c r="CR251" s="4">
        <v>17135477</v>
      </c>
      <c r="CS251" s="4">
        <v>65</v>
      </c>
      <c r="CT251" s="4">
        <v>18685057</v>
      </c>
      <c r="CU251" s="6">
        <v>71</v>
      </c>
      <c r="CV251" s="2">
        <v>40180</v>
      </c>
      <c r="CW251" s="1">
        <v>39609.86</v>
      </c>
      <c r="CX251" s="1">
        <v>45194</v>
      </c>
      <c r="CY251" s="2">
        <v>3272817</v>
      </c>
      <c r="CZ251" s="2">
        <v>73</v>
      </c>
      <c r="DA251" s="3">
        <v>2818101.45</v>
      </c>
      <c r="DB251" s="6">
        <v>63</v>
      </c>
      <c r="DC251" s="2">
        <v>40225</v>
      </c>
      <c r="DD251" s="1">
        <v>39658.29</v>
      </c>
      <c r="DE251" s="1">
        <v>45210</v>
      </c>
      <c r="DF251" s="2">
        <v>2390888</v>
      </c>
      <c r="DG251" s="2">
        <v>54</v>
      </c>
      <c r="DH251" s="3">
        <v>2002150.03</v>
      </c>
      <c r="DI251" s="6">
        <v>45</v>
      </c>
      <c r="DJ251" s="2">
        <v>40298</v>
      </c>
      <c r="DK251" s="1">
        <v>39645.050000000003</v>
      </c>
      <c r="DL251" s="1">
        <v>45279</v>
      </c>
      <c r="DM251" s="2">
        <v>1507051</v>
      </c>
      <c r="DN251" s="2">
        <v>34</v>
      </c>
      <c r="DO251" s="3">
        <v>1276014</v>
      </c>
      <c r="DP251" s="6">
        <v>29</v>
      </c>
      <c r="DQ251" s="2">
        <v>40219</v>
      </c>
      <c r="DR251" s="1">
        <v>39672.58</v>
      </c>
      <c r="DS251" s="1">
        <v>45195</v>
      </c>
      <c r="DT251" s="2">
        <v>1087519</v>
      </c>
      <c r="DU251" s="2">
        <v>24</v>
      </c>
      <c r="DV251" s="3">
        <v>1083332.94</v>
      </c>
      <c r="DW251" s="6">
        <v>24</v>
      </c>
      <c r="DX251" s="2">
        <v>40208</v>
      </c>
      <c r="DY251" s="1">
        <v>39668.39</v>
      </c>
      <c r="DZ251" s="1">
        <v>45186</v>
      </c>
      <c r="EA251" s="2">
        <v>830490</v>
      </c>
      <c r="EB251" s="2">
        <v>19</v>
      </c>
      <c r="EC251" s="3">
        <v>830984.09</v>
      </c>
      <c r="ED251" s="6">
        <v>19</v>
      </c>
      <c r="EE251" s="2">
        <v>40202</v>
      </c>
      <c r="EF251" s="1">
        <v>39620.49</v>
      </c>
      <c r="EG251" s="1">
        <v>45184</v>
      </c>
      <c r="EH251" s="2">
        <v>732005</v>
      </c>
      <c r="EI251" s="2">
        <v>16</v>
      </c>
      <c r="EJ251" s="3">
        <v>690503.77</v>
      </c>
      <c r="EK251" s="6">
        <v>16</v>
      </c>
      <c r="EL251" s="2">
        <v>40266</v>
      </c>
      <c r="EM251" s="1">
        <v>39679.29</v>
      </c>
      <c r="EN251" s="1">
        <v>45314</v>
      </c>
      <c r="EO251" s="2">
        <v>727823</v>
      </c>
      <c r="EP251" s="2">
        <v>16</v>
      </c>
      <c r="EQ251" s="3">
        <v>668573.43000000005</v>
      </c>
      <c r="ER251" s="6">
        <v>15</v>
      </c>
      <c r="ES251" s="2">
        <v>40353</v>
      </c>
      <c r="ET251" s="1">
        <v>39707.040000000001</v>
      </c>
      <c r="EU251" s="1">
        <v>45347</v>
      </c>
      <c r="EV251" s="2">
        <v>692098</v>
      </c>
      <c r="EW251" s="2">
        <v>16</v>
      </c>
      <c r="EX251" s="3">
        <v>623812.16</v>
      </c>
      <c r="EY251" s="6">
        <v>14</v>
      </c>
      <c r="EZ251" s="2">
        <v>40365</v>
      </c>
      <c r="FA251" s="1">
        <v>39776.699999999997</v>
      </c>
      <c r="FB251" s="1">
        <v>45426</v>
      </c>
      <c r="FC251" s="2">
        <v>696099</v>
      </c>
      <c r="FD251" s="2">
        <v>16</v>
      </c>
      <c r="FE251" s="3">
        <v>609760.73</v>
      </c>
      <c r="FF251" s="6">
        <v>14</v>
      </c>
      <c r="FG251" s="2">
        <v>40380</v>
      </c>
      <c r="FH251" s="1">
        <v>39763.089999999997</v>
      </c>
      <c r="FI251" s="1">
        <v>45346</v>
      </c>
      <c r="FJ251" s="2">
        <v>952331</v>
      </c>
      <c r="FK251" s="2">
        <v>21</v>
      </c>
      <c r="FL251" s="3">
        <v>879073.96</v>
      </c>
      <c r="FM251" s="6">
        <v>20</v>
      </c>
      <c r="FN251" s="2">
        <v>40370</v>
      </c>
      <c r="FO251" s="1">
        <v>39858.42</v>
      </c>
      <c r="FP251" s="1">
        <v>45339</v>
      </c>
      <c r="FQ251" s="2">
        <v>1665907</v>
      </c>
      <c r="FR251" s="2">
        <v>37</v>
      </c>
      <c r="FS251" s="3">
        <v>1526419.16</v>
      </c>
      <c r="FT251" s="6">
        <v>34</v>
      </c>
      <c r="FU251" s="2">
        <v>40287</v>
      </c>
      <c r="FV251" s="1">
        <v>39867.699999999997</v>
      </c>
      <c r="FW251" s="1">
        <v>45309</v>
      </c>
      <c r="FX251" s="2">
        <v>3068653</v>
      </c>
      <c r="FY251" s="2">
        <v>68</v>
      </c>
      <c r="FZ251" s="3">
        <v>2943403.44</v>
      </c>
      <c r="GA251" s="6">
        <v>66</v>
      </c>
      <c r="GB251" s="2">
        <v>50302</v>
      </c>
      <c r="GC251" s="1">
        <v>476525.7</v>
      </c>
      <c r="GD251" s="1">
        <v>276872.40000000002</v>
      </c>
      <c r="GE251" s="1">
        <v>198198.9</v>
      </c>
      <c r="GF251" s="1">
        <v>55771</v>
      </c>
      <c r="GG251" s="2">
        <v>17623684</v>
      </c>
      <c r="GH251" s="2">
        <v>33</v>
      </c>
      <c r="GI251" s="4">
        <v>15951985</v>
      </c>
      <c r="GJ251" s="4">
        <v>30</v>
      </c>
      <c r="GK251" s="4">
        <v>5509158</v>
      </c>
      <c r="GL251" s="4">
        <v>18</v>
      </c>
      <c r="GM251" s="4">
        <v>10442650</v>
      </c>
      <c r="GN251" s="6">
        <v>48</v>
      </c>
    </row>
    <row r="252" spans="1:196" x14ac:dyDescent="0.2">
      <c r="A252" s="1" t="s">
        <v>255</v>
      </c>
      <c r="B252" s="5" t="s">
        <v>40</v>
      </c>
      <c r="C252" s="2">
        <v>7747</v>
      </c>
      <c r="D252" s="1">
        <v>7691.433</v>
      </c>
      <c r="E252" s="1">
        <v>8095</v>
      </c>
      <c r="F252" s="2">
        <v>7589281</v>
      </c>
      <c r="G252" s="2">
        <v>944</v>
      </c>
      <c r="H252" s="3">
        <v>1319554.1299999999</v>
      </c>
      <c r="I252" s="6">
        <v>164</v>
      </c>
      <c r="J252" s="2">
        <v>7752</v>
      </c>
      <c r="K252" s="1">
        <v>7676.598</v>
      </c>
      <c r="L252" s="1">
        <v>8103</v>
      </c>
      <c r="M252" s="2">
        <v>6383202</v>
      </c>
      <c r="N252" s="2">
        <v>795</v>
      </c>
      <c r="O252" s="3">
        <v>1032141.22</v>
      </c>
      <c r="P252" s="6">
        <v>129</v>
      </c>
      <c r="Q252" s="2">
        <v>7765</v>
      </c>
      <c r="R252" s="1">
        <v>7679.1580000000004</v>
      </c>
      <c r="S252" s="1">
        <v>8113</v>
      </c>
      <c r="T252" s="2">
        <v>5263974</v>
      </c>
      <c r="U252" s="2">
        <v>656</v>
      </c>
      <c r="V252" s="3">
        <v>825817.97</v>
      </c>
      <c r="W252" s="6">
        <v>103</v>
      </c>
      <c r="X252" s="2">
        <v>7761</v>
      </c>
      <c r="Y252" s="1">
        <v>7676.0039999999999</v>
      </c>
      <c r="Z252" s="1">
        <v>8159</v>
      </c>
      <c r="AA252" s="2">
        <v>5240046</v>
      </c>
      <c r="AB252" s="2">
        <v>649</v>
      </c>
      <c r="AC252" s="3">
        <v>842898.24</v>
      </c>
      <c r="AD252" s="6">
        <v>104</v>
      </c>
      <c r="AE252" s="2">
        <v>7758</v>
      </c>
      <c r="AF252" s="1">
        <v>7664.0609999999997</v>
      </c>
      <c r="AG252" s="1">
        <v>8155</v>
      </c>
      <c r="AH252" s="2">
        <v>5683821</v>
      </c>
      <c r="AI252" s="2">
        <v>706</v>
      </c>
      <c r="AJ252" s="3">
        <v>1052126.5900000001</v>
      </c>
      <c r="AK252" s="6">
        <v>131</v>
      </c>
      <c r="AL252" s="2">
        <v>7747</v>
      </c>
      <c r="AM252" s="1">
        <v>7661.527</v>
      </c>
      <c r="AN252" s="1">
        <v>8129</v>
      </c>
      <c r="AO252" s="2">
        <v>6767707</v>
      </c>
      <c r="AP252" s="2">
        <v>842</v>
      </c>
      <c r="AQ252" s="3">
        <v>1343476.46</v>
      </c>
      <c r="AR252" s="6">
        <v>167</v>
      </c>
      <c r="AS252" s="2">
        <v>7766</v>
      </c>
      <c r="AT252" s="1">
        <v>7671.1940000000004</v>
      </c>
      <c r="AU252" s="1">
        <v>8148</v>
      </c>
      <c r="AV252" s="2">
        <v>7314209</v>
      </c>
      <c r="AW252" s="2">
        <v>909</v>
      </c>
      <c r="AX252" s="3">
        <v>1509375.84</v>
      </c>
      <c r="AY252" s="6">
        <v>188</v>
      </c>
      <c r="AZ252" s="2">
        <v>7765</v>
      </c>
      <c r="BA252" s="1">
        <v>7674.6270000000004</v>
      </c>
      <c r="BB252" s="1">
        <v>8203</v>
      </c>
      <c r="BC252" s="2">
        <v>6553427</v>
      </c>
      <c r="BD252" s="2">
        <v>808</v>
      </c>
      <c r="BE252" s="3">
        <v>1282872.79</v>
      </c>
      <c r="BF252" s="6">
        <v>158</v>
      </c>
      <c r="BG252" s="2">
        <v>7767</v>
      </c>
      <c r="BH252" s="1">
        <v>7679.8360000000002</v>
      </c>
      <c r="BI252" s="1">
        <v>8205</v>
      </c>
      <c r="BJ252" s="2">
        <v>6179339</v>
      </c>
      <c r="BK252" s="2">
        <v>762</v>
      </c>
      <c r="BL252" s="3">
        <v>1149851.3600000001</v>
      </c>
      <c r="BM252" s="6">
        <v>142</v>
      </c>
      <c r="BN252" s="2">
        <v>7770</v>
      </c>
      <c r="BO252" s="1">
        <v>7670.5640000000003</v>
      </c>
      <c r="BP252" s="1">
        <v>8235</v>
      </c>
      <c r="BQ252" s="2">
        <v>4982348</v>
      </c>
      <c r="BR252" s="2">
        <v>613</v>
      </c>
      <c r="BS252" s="3">
        <v>872749.85</v>
      </c>
      <c r="BT252" s="6">
        <v>107</v>
      </c>
      <c r="BU252" s="2">
        <v>7750</v>
      </c>
      <c r="BV252" s="1">
        <v>7693.16</v>
      </c>
      <c r="BW252" s="1">
        <v>8188</v>
      </c>
      <c r="BX252" s="2">
        <v>5959150</v>
      </c>
      <c r="BY252" s="2">
        <v>733</v>
      </c>
      <c r="BZ252" s="3">
        <v>999792.68</v>
      </c>
      <c r="CA252" s="6">
        <v>123</v>
      </c>
      <c r="CB252" s="2">
        <v>7733</v>
      </c>
      <c r="CC252" s="1">
        <v>7683.759</v>
      </c>
      <c r="CD252" s="1">
        <v>8172</v>
      </c>
      <c r="CE252" s="2">
        <v>7488220</v>
      </c>
      <c r="CF252" s="2">
        <v>922</v>
      </c>
      <c r="CG252" s="3">
        <v>1332602.57</v>
      </c>
      <c r="CH252" s="6">
        <v>164</v>
      </c>
      <c r="CI252" s="2">
        <v>9235</v>
      </c>
      <c r="CJ252" s="1">
        <v>92121.74</v>
      </c>
      <c r="CK252" s="1">
        <v>45980.2</v>
      </c>
      <c r="CL252" s="1">
        <v>46014.37</v>
      </c>
      <c r="CM252" s="1">
        <v>9706</v>
      </c>
      <c r="CN252" s="2">
        <v>75404719</v>
      </c>
      <c r="CO252" s="2">
        <v>779</v>
      </c>
      <c r="CP252" s="4">
        <v>13563262</v>
      </c>
      <c r="CQ252" s="4">
        <v>140</v>
      </c>
      <c r="CR252" s="4">
        <v>7307850</v>
      </c>
      <c r="CS252" s="4">
        <v>151</v>
      </c>
      <c r="CT252" s="4">
        <v>6254471</v>
      </c>
      <c r="CU252" s="6">
        <v>129</v>
      </c>
      <c r="CV252" s="2">
        <v>2621</v>
      </c>
      <c r="CW252" s="1">
        <v>2593.2649999999999</v>
      </c>
      <c r="CX252" s="1">
        <v>3019</v>
      </c>
      <c r="CY252" s="2">
        <v>266268</v>
      </c>
      <c r="CZ252" s="2">
        <v>89</v>
      </c>
      <c r="DA252" s="3">
        <v>258710.33</v>
      </c>
      <c r="DB252" s="6">
        <v>87</v>
      </c>
      <c r="DC252" s="2">
        <v>2622</v>
      </c>
      <c r="DD252" s="1">
        <v>2588.8969999999999</v>
      </c>
      <c r="DE252" s="1">
        <v>3020</v>
      </c>
      <c r="DF252" s="2">
        <v>198853</v>
      </c>
      <c r="DG252" s="2">
        <v>67</v>
      </c>
      <c r="DH252" s="3">
        <v>176580.21</v>
      </c>
      <c r="DI252" s="6">
        <v>59</v>
      </c>
      <c r="DJ252" s="2">
        <v>2628</v>
      </c>
      <c r="DK252" s="1">
        <v>2598.6660000000002</v>
      </c>
      <c r="DL252" s="1">
        <v>3026</v>
      </c>
      <c r="DM252" s="2">
        <v>123625</v>
      </c>
      <c r="DN252" s="2">
        <v>41</v>
      </c>
      <c r="DO252" s="3">
        <v>113549.67</v>
      </c>
      <c r="DP252" s="6">
        <v>38</v>
      </c>
      <c r="DQ252" s="2">
        <v>2630</v>
      </c>
      <c r="DR252" s="1">
        <v>2595.9340000000002</v>
      </c>
      <c r="DS252" s="1">
        <v>3028</v>
      </c>
      <c r="DT252" s="2">
        <v>82132</v>
      </c>
      <c r="DU252" s="2">
        <v>27</v>
      </c>
      <c r="DV252" s="3">
        <v>84998.58</v>
      </c>
      <c r="DW252" s="6">
        <v>28</v>
      </c>
      <c r="DX252" s="2">
        <v>2638</v>
      </c>
      <c r="DY252" s="1">
        <v>2588.5659999999998</v>
      </c>
      <c r="DZ252" s="1">
        <v>3036</v>
      </c>
      <c r="EA252" s="2">
        <v>58585</v>
      </c>
      <c r="EB252" s="2">
        <v>20</v>
      </c>
      <c r="EC252" s="3">
        <v>62047.24</v>
      </c>
      <c r="ED252" s="6">
        <v>21</v>
      </c>
      <c r="EE252" s="2">
        <v>2639</v>
      </c>
      <c r="EF252" s="1">
        <v>2592.8319999999999</v>
      </c>
      <c r="EG252" s="1">
        <v>3037</v>
      </c>
      <c r="EH252" s="2">
        <v>50909</v>
      </c>
      <c r="EI252" s="2">
        <v>17</v>
      </c>
      <c r="EJ252" s="3">
        <v>51687.9</v>
      </c>
      <c r="EK252" s="6">
        <v>17</v>
      </c>
      <c r="EL252" s="2">
        <v>2648</v>
      </c>
      <c r="EM252" s="1">
        <v>2595.0650000000001</v>
      </c>
      <c r="EN252" s="1">
        <v>3046</v>
      </c>
      <c r="EO252" s="2">
        <v>47511</v>
      </c>
      <c r="EP252" s="2">
        <v>16</v>
      </c>
      <c r="EQ252" s="3">
        <v>46191.56</v>
      </c>
      <c r="ER252" s="6">
        <v>15</v>
      </c>
      <c r="ES252" s="2">
        <v>2648</v>
      </c>
      <c r="ET252" s="1">
        <v>2592.797</v>
      </c>
      <c r="EU252" s="1">
        <v>3046</v>
      </c>
      <c r="EV252" s="2">
        <v>46546</v>
      </c>
      <c r="EW252" s="2">
        <v>16</v>
      </c>
      <c r="EX252" s="3">
        <v>44850.15</v>
      </c>
      <c r="EY252" s="6">
        <v>15</v>
      </c>
      <c r="EZ252" s="2">
        <v>2650</v>
      </c>
      <c r="FA252" s="1">
        <v>2594.098</v>
      </c>
      <c r="FB252" s="1">
        <v>3048</v>
      </c>
      <c r="FC252" s="2">
        <v>48161</v>
      </c>
      <c r="FD252" s="2">
        <v>16</v>
      </c>
      <c r="FE252" s="3">
        <v>44976.23</v>
      </c>
      <c r="FF252" s="6">
        <v>15</v>
      </c>
      <c r="FG252" s="2">
        <v>2643</v>
      </c>
      <c r="FH252" s="1">
        <v>2595.634</v>
      </c>
      <c r="FI252" s="1">
        <v>3061</v>
      </c>
      <c r="FJ252" s="2">
        <v>63535</v>
      </c>
      <c r="FK252" s="2">
        <v>21</v>
      </c>
      <c r="FL252" s="3">
        <v>62246.12</v>
      </c>
      <c r="FM252" s="6">
        <v>21</v>
      </c>
      <c r="FN252" s="2">
        <v>2629</v>
      </c>
      <c r="FO252" s="1">
        <v>2603.6930000000002</v>
      </c>
      <c r="FP252" s="1">
        <v>3027</v>
      </c>
      <c r="FQ252" s="2">
        <v>126570</v>
      </c>
      <c r="FR252" s="2">
        <v>42</v>
      </c>
      <c r="FS252" s="3">
        <v>126759.54</v>
      </c>
      <c r="FT252" s="6">
        <v>42</v>
      </c>
      <c r="FU252" s="2">
        <v>2622</v>
      </c>
      <c r="FV252" s="1">
        <v>2600.1970000000001</v>
      </c>
      <c r="FW252" s="1">
        <v>3020</v>
      </c>
      <c r="FX252" s="2">
        <v>238997</v>
      </c>
      <c r="FY252" s="2">
        <v>80</v>
      </c>
      <c r="FZ252" s="3">
        <v>248805.39</v>
      </c>
      <c r="GA252" s="6">
        <v>83</v>
      </c>
      <c r="GB252" s="2">
        <v>3284</v>
      </c>
      <c r="GC252" s="1">
        <v>31139.56</v>
      </c>
      <c r="GD252" s="1">
        <v>18080.37</v>
      </c>
      <c r="GE252" s="1">
        <v>12968.75</v>
      </c>
      <c r="GF252" s="1">
        <v>3702</v>
      </c>
      <c r="GG252" s="2">
        <v>1351692</v>
      </c>
      <c r="GH252" s="2">
        <v>39</v>
      </c>
      <c r="GI252" s="4">
        <v>1321371</v>
      </c>
      <c r="GJ252" s="4">
        <v>38</v>
      </c>
      <c r="GK252" s="4">
        <v>406767</v>
      </c>
      <c r="GL252" s="4">
        <v>20</v>
      </c>
      <c r="GM252" s="4">
        <v>914613</v>
      </c>
      <c r="GN252" s="6">
        <v>63</v>
      </c>
    </row>
    <row r="253" spans="1:196" x14ac:dyDescent="0.2">
      <c r="A253" s="1" t="s">
        <v>263</v>
      </c>
      <c r="B253" s="5" t="s">
        <v>264</v>
      </c>
      <c r="C253" s="2">
        <v>3344</v>
      </c>
      <c r="D253" s="1">
        <v>3324.1619999999998</v>
      </c>
      <c r="E253" s="1">
        <v>3512</v>
      </c>
      <c r="F253" s="2">
        <v>1949991</v>
      </c>
      <c r="G253" s="2">
        <v>559</v>
      </c>
      <c r="H253" s="3">
        <v>297782.65999999997</v>
      </c>
      <c r="I253" s="6">
        <v>85</v>
      </c>
      <c r="J253" s="2">
        <v>3337</v>
      </c>
      <c r="K253" s="1">
        <v>3313.529</v>
      </c>
      <c r="L253" s="1">
        <v>3505</v>
      </c>
      <c r="M253" s="2">
        <v>1711689</v>
      </c>
      <c r="N253" s="2">
        <v>492</v>
      </c>
      <c r="O253" s="3">
        <v>251865.53</v>
      </c>
      <c r="P253" s="6">
        <v>72</v>
      </c>
      <c r="Q253" s="2">
        <v>3347</v>
      </c>
      <c r="R253" s="1">
        <v>3323.9650000000001</v>
      </c>
      <c r="S253" s="1">
        <v>3515</v>
      </c>
      <c r="T253" s="2">
        <v>1531520</v>
      </c>
      <c r="U253" s="2">
        <v>439</v>
      </c>
      <c r="V253" s="3">
        <v>219172.5</v>
      </c>
      <c r="W253" s="6">
        <v>63</v>
      </c>
      <c r="X253" s="2">
        <v>3355</v>
      </c>
      <c r="Y253" s="1">
        <v>3326.63</v>
      </c>
      <c r="Z253" s="1">
        <v>3523</v>
      </c>
      <c r="AA253" s="2">
        <v>1632060</v>
      </c>
      <c r="AB253" s="2">
        <v>467</v>
      </c>
      <c r="AC253" s="3">
        <v>241933.19</v>
      </c>
      <c r="AD253" s="6">
        <v>69</v>
      </c>
      <c r="AE253" s="2">
        <v>3357</v>
      </c>
      <c r="AF253" s="1">
        <v>3326.4969999999998</v>
      </c>
      <c r="AG253" s="1">
        <v>3525</v>
      </c>
      <c r="AH253" s="2">
        <v>1624155</v>
      </c>
      <c r="AI253" s="2">
        <v>465</v>
      </c>
      <c r="AJ253" s="3">
        <v>261133.74</v>
      </c>
      <c r="AK253" s="6">
        <v>75</v>
      </c>
      <c r="AL253" s="2">
        <v>3340</v>
      </c>
      <c r="AM253" s="1">
        <v>3315.6660000000002</v>
      </c>
      <c r="AN253" s="1">
        <v>3508</v>
      </c>
      <c r="AO253" s="2">
        <v>2332176</v>
      </c>
      <c r="AP253" s="2">
        <v>670</v>
      </c>
      <c r="AQ253" s="3">
        <v>424616.51</v>
      </c>
      <c r="AR253" s="6">
        <v>122</v>
      </c>
      <c r="AS253" s="2">
        <v>3346</v>
      </c>
      <c r="AT253" s="1">
        <v>3320.6579999999999</v>
      </c>
      <c r="AU253" s="1">
        <v>3514</v>
      </c>
      <c r="AV253" s="2">
        <v>1771107</v>
      </c>
      <c r="AW253" s="2">
        <v>508</v>
      </c>
      <c r="AX253" s="3">
        <v>301170.40999999997</v>
      </c>
      <c r="AY253" s="6">
        <v>86</v>
      </c>
      <c r="AZ253" s="2">
        <v>3378</v>
      </c>
      <c r="BA253" s="1">
        <v>3321.67</v>
      </c>
      <c r="BB253" s="1">
        <v>3546</v>
      </c>
      <c r="BC253" s="2">
        <v>2038803</v>
      </c>
      <c r="BD253" s="2">
        <v>585</v>
      </c>
      <c r="BE253" s="3">
        <v>355150.26</v>
      </c>
      <c r="BF253" s="6">
        <v>102</v>
      </c>
      <c r="BG253" s="2">
        <v>3361</v>
      </c>
      <c r="BH253" s="1">
        <v>3327.7629999999999</v>
      </c>
      <c r="BI253" s="1">
        <v>3529</v>
      </c>
      <c r="BJ253" s="2">
        <v>1687478</v>
      </c>
      <c r="BK253" s="2">
        <v>483</v>
      </c>
      <c r="BL253" s="3">
        <v>274249.09000000003</v>
      </c>
      <c r="BM253" s="6">
        <v>78</v>
      </c>
      <c r="BN253" s="2">
        <v>3369</v>
      </c>
      <c r="BO253" s="1">
        <v>3338.5340000000001</v>
      </c>
      <c r="BP253" s="1">
        <v>3537</v>
      </c>
      <c r="BQ253" s="2">
        <v>1525148</v>
      </c>
      <c r="BR253" s="2">
        <v>435</v>
      </c>
      <c r="BS253" s="3">
        <v>246316.02</v>
      </c>
      <c r="BT253" s="6">
        <v>70</v>
      </c>
      <c r="BU253" s="2">
        <v>3362</v>
      </c>
      <c r="BV253" s="1">
        <v>3334.192</v>
      </c>
      <c r="BW253" s="1">
        <v>3530</v>
      </c>
      <c r="BX253" s="2">
        <v>1675605</v>
      </c>
      <c r="BY253" s="2">
        <v>479</v>
      </c>
      <c r="BZ253" s="3">
        <v>258417.27</v>
      </c>
      <c r="CA253" s="6">
        <v>74</v>
      </c>
      <c r="CB253" s="2">
        <v>3369</v>
      </c>
      <c r="CC253" s="1">
        <v>3329.8670000000002</v>
      </c>
      <c r="CD253" s="1">
        <v>3537</v>
      </c>
      <c r="CE253" s="2">
        <v>2032326</v>
      </c>
      <c r="CF253" s="2">
        <v>581</v>
      </c>
      <c r="CG253" s="3">
        <v>331538.05</v>
      </c>
      <c r="CH253" s="6">
        <v>95</v>
      </c>
      <c r="CI253" s="2">
        <v>4069</v>
      </c>
      <c r="CJ253" s="1">
        <v>39903.050000000003</v>
      </c>
      <c r="CK253" s="1">
        <v>19920.7</v>
      </c>
      <c r="CL253" s="1">
        <v>20036.939999999999</v>
      </c>
      <c r="CM253" s="1">
        <v>4237</v>
      </c>
      <c r="CN253" s="2">
        <v>21512055</v>
      </c>
      <c r="CO253" s="2">
        <v>518</v>
      </c>
      <c r="CP253" s="4">
        <v>3463326</v>
      </c>
      <c r="CQ253" s="4">
        <v>83</v>
      </c>
      <c r="CR253" s="4">
        <v>1883710</v>
      </c>
      <c r="CS253" s="4">
        <v>91</v>
      </c>
      <c r="CT253" s="4">
        <v>1580528</v>
      </c>
      <c r="CU253" s="6">
        <v>76</v>
      </c>
      <c r="CV253" s="2">
        <v>3124</v>
      </c>
      <c r="CW253" s="1">
        <v>3106.3620000000001</v>
      </c>
      <c r="CX253" s="1">
        <v>3353</v>
      </c>
      <c r="CY253" s="2">
        <v>250272</v>
      </c>
      <c r="CZ253" s="2">
        <v>75</v>
      </c>
      <c r="DA253" s="3">
        <v>211662.54</v>
      </c>
      <c r="DB253" s="6">
        <v>63</v>
      </c>
      <c r="DC253" s="2">
        <v>3121</v>
      </c>
      <c r="DD253" s="1">
        <v>3098.4650000000001</v>
      </c>
      <c r="DE253" s="1">
        <v>3350</v>
      </c>
      <c r="DF253" s="2">
        <v>188918</v>
      </c>
      <c r="DG253" s="2">
        <v>57</v>
      </c>
      <c r="DH253" s="3">
        <v>177298.29</v>
      </c>
      <c r="DI253" s="6">
        <v>53</v>
      </c>
      <c r="DJ253" s="2">
        <v>3129</v>
      </c>
      <c r="DK253" s="1">
        <v>3106.7310000000002</v>
      </c>
      <c r="DL253" s="1">
        <v>3358</v>
      </c>
      <c r="DM253" s="2">
        <v>116544</v>
      </c>
      <c r="DN253" s="2">
        <v>35</v>
      </c>
      <c r="DO253" s="3">
        <v>105019.06</v>
      </c>
      <c r="DP253" s="6">
        <v>31</v>
      </c>
      <c r="DQ253" s="2">
        <v>3128</v>
      </c>
      <c r="DR253" s="1">
        <v>3102.7289999999998</v>
      </c>
      <c r="DS253" s="1">
        <v>3357</v>
      </c>
      <c r="DT253" s="2">
        <v>80129</v>
      </c>
      <c r="DU253" s="2">
        <v>24</v>
      </c>
      <c r="DV253" s="3">
        <v>82440.36</v>
      </c>
      <c r="DW253" s="6">
        <v>25</v>
      </c>
      <c r="DX253" s="2">
        <v>3135</v>
      </c>
      <c r="DY253" s="1">
        <v>3107.9630000000002</v>
      </c>
      <c r="DZ253" s="1">
        <v>3364</v>
      </c>
      <c r="EA253" s="2">
        <v>56049</v>
      </c>
      <c r="EB253" s="2">
        <v>17</v>
      </c>
      <c r="EC253" s="3">
        <v>57274.12</v>
      </c>
      <c r="ED253" s="6">
        <v>17</v>
      </c>
      <c r="EE253" s="2">
        <v>3119</v>
      </c>
      <c r="EF253" s="1">
        <v>3099.5990000000002</v>
      </c>
      <c r="EG253" s="1">
        <v>3348</v>
      </c>
      <c r="EH253" s="2">
        <v>50093</v>
      </c>
      <c r="EI253" s="2">
        <v>15</v>
      </c>
      <c r="EJ253" s="3">
        <v>48170.63</v>
      </c>
      <c r="EK253" s="6">
        <v>14</v>
      </c>
      <c r="EL253" s="2">
        <v>3128</v>
      </c>
      <c r="EM253" s="1">
        <v>3106.9250000000002</v>
      </c>
      <c r="EN253" s="1">
        <v>3357</v>
      </c>
      <c r="EO253" s="2">
        <v>42699</v>
      </c>
      <c r="EP253" s="2">
        <v>13</v>
      </c>
      <c r="EQ253" s="3">
        <v>39818.559999999998</v>
      </c>
      <c r="ER253" s="6">
        <v>12</v>
      </c>
      <c r="ES253" s="2">
        <v>3145</v>
      </c>
      <c r="ET253" s="1">
        <v>3105.6689999999999</v>
      </c>
      <c r="EU253" s="1">
        <v>3374</v>
      </c>
      <c r="EV253" s="2">
        <v>42880</v>
      </c>
      <c r="EW253" s="2">
        <v>13</v>
      </c>
      <c r="EX253" s="3">
        <v>39402.03</v>
      </c>
      <c r="EY253" s="6">
        <v>12</v>
      </c>
      <c r="EZ253" s="2">
        <v>3129</v>
      </c>
      <c r="FA253" s="1">
        <v>3107.7310000000002</v>
      </c>
      <c r="FB253" s="1">
        <v>3358</v>
      </c>
      <c r="FC253" s="2">
        <v>46785</v>
      </c>
      <c r="FD253" s="2">
        <v>14</v>
      </c>
      <c r="FE253" s="3">
        <v>42343.53</v>
      </c>
      <c r="FF253" s="6">
        <v>13</v>
      </c>
      <c r="FG253" s="2">
        <v>3142</v>
      </c>
      <c r="FH253" s="1">
        <v>3116.3670000000002</v>
      </c>
      <c r="FI253" s="1">
        <v>3371</v>
      </c>
      <c r="FJ253" s="2">
        <v>79164</v>
      </c>
      <c r="FK253" s="2">
        <v>24</v>
      </c>
      <c r="FL253" s="3">
        <v>77653.14</v>
      </c>
      <c r="FM253" s="6">
        <v>23</v>
      </c>
      <c r="FN253" s="2">
        <v>3135</v>
      </c>
      <c r="FO253" s="1">
        <v>3115.29</v>
      </c>
      <c r="FP253" s="1">
        <v>3364</v>
      </c>
      <c r="FQ253" s="2">
        <v>145784</v>
      </c>
      <c r="FR253" s="2">
        <v>44</v>
      </c>
      <c r="FS253" s="3">
        <v>140469.76999999999</v>
      </c>
      <c r="FT253" s="6">
        <v>42</v>
      </c>
      <c r="FU253" s="2">
        <v>3136</v>
      </c>
      <c r="FV253" s="1">
        <v>3110.337</v>
      </c>
      <c r="FW253" s="1">
        <v>3365</v>
      </c>
      <c r="FX253" s="2">
        <v>252021</v>
      </c>
      <c r="FY253" s="2">
        <v>76</v>
      </c>
      <c r="FZ253" s="3">
        <v>256723.14</v>
      </c>
      <c r="GA253" s="6">
        <v>77</v>
      </c>
      <c r="GB253" s="2">
        <v>3681</v>
      </c>
      <c r="GC253" s="1">
        <v>37284.1</v>
      </c>
      <c r="GD253" s="1">
        <v>21660.1</v>
      </c>
      <c r="GE253" s="1">
        <v>15629.23</v>
      </c>
      <c r="GF253" s="1">
        <v>3910</v>
      </c>
      <c r="GG253" s="2">
        <v>1351338</v>
      </c>
      <c r="GH253" s="2">
        <v>34</v>
      </c>
      <c r="GI253" s="4">
        <v>1278270</v>
      </c>
      <c r="GJ253" s="4">
        <v>32</v>
      </c>
      <c r="GK253" s="4">
        <v>394970</v>
      </c>
      <c r="GL253" s="4">
        <v>17</v>
      </c>
      <c r="GM253" s="4">
        <v>883264</v>
      </c>
      <c r="GN253" s="6">
        <v>53</v>
      </c>
    </row>
    <row r="254" spans="1:196" x14ac:dyDescent="0.2">
      <c r="A254" s="1" t="s">
        <v>263</v>
      </c>
      <c r="B254" s="5" t="s">
        <v>265</v>
      </c>
      <c r="C254" s="2">
        <v>3099</v>
      </c>
      <c r="D254" s="1">
        <v>3070.6289999999999</v>
      </c>
      <c r="E254" s="1">
        <v>3249</v>
      </c>
      <c r="F254" s="2">
        <v>2005971</v>
      </c>
      <c r="G254" s="2">
        <v>623</v>
      </c>
      <c r="H254" s="3">
        <v>325592.74</v>
      </c>
      <c r="I254" s="6">
        <v>101</v>
      </c>
      <c r="J254" s="2">
        <v>3115</v>
      </c>
      <c r="K254" s="1">
        <v>3063.6019999999999</v>
      </c>
      <c r="L254" s="1">
        <v>3277</v>
      </c>
      <c r="M254" s="2">
        <v>1636968</v>
      </c>
      <c r="N254" s="2">
        <v>508</v>
      </c>
      <c r="O254" s="3">
        <v>258544.58</v>
      </c>
      <c r="P254" s="6">
        <v>80</v>
      </c>
      <c r="Q254" s="2">
        <v>3122</v>
      </c>
      <c r="R254" s="1">
        <v>3069.9639999999999</v>
      </c>
      <c r="S254" s="1">
        <v>3272</v>
      </c>
      <c r="T254" s="2">
        <v>1515277</v>
      </c>
      <c r="U254" s="2">
        <v>471</v>
      </c>
      <c r="V254" s="3">
        <v>232588.1</v>
      </c>
      <c r="W254" s="6">
        <v>72</v>
      </c>
      <c r="X254" s="2">
        <v>3112</v>
      </c>
      <c r="Y254" s="1">
        <v>3067.431</v>
      </c>
      <c r="Z254" s="1">
        <v>3262</v>
      </c>
      <c r="AA254" s="2">
        <v>1431388</v>
      </c>
      <c r="AB254" s="2">
        <v>445</v>
      </c>
      <c r="AC254" s="3">
        <v>214001.47</v>
      </c>
      <c r="AD254" s="6">
        <v>67</v>
      </c>
      <c r="AE254" s="2">
        <v>3117</v>
      </c>
      <c r="AF254" s="1">
        <v>3063.6959999999999</v>
      </c>
      <c r="AG254" s="1">
        <v>3267</v>
      </c>
      <c r="AH254" s="2">
        <v>1292438</v>
      </c>
      <c r="AI254" s="2">
        <v>402</v>
      </c>
      <c r="AJ254" s="3">
        <v>200216.99</v>
      </c>
      <c r="AK254" s="6">
        <v>62</v>
      </c>
      <c r="AL254" s="2">
        <v>3124</v>
      </c>
      <c r="AM254" s="1">
        <v>3058.0030000000002</v>
      </c>
      <c r="AN254" s="1">
        <v>3274</v>
      </c>
      <c r="AO254" s="2">
        <v>1359592</v>
      </c>
      <c r="AP254" s="2">
        <v>424</v>
      </c>
      <c r="AQ254" s="3">
        <v>211896.28</v>
      </c>
      <c r="AR254" s="6">
        <v>66</v>
      </c>
      <c r="AS254" s="2">
        <v>3115</v>
      </c>
      <c r="AT254" s="1">
        <v>3059.502</v>
      </c>
      <c r="AU254" s="1">
        <v>3265</v>
      </c>
      <c r="AV254" s="2">
        <v>1399826</v>
      </c>
      <c r="AW254" s="2">
        <v>437</v>
      </c>
      <c r="AX254" s="3">
        <v>222982.7</v>
      </c>
      <c r="AY254" s="6">
        <v>70</v>
      </c>
      <c r="AZ254" s="2">
        <v>3112</v>
      </c>
      <c r="BA254" s="1">
        <v>3061.1680000000001</v>
      </c>
      <c r="BB254" s="1">
        <v>3274</v>
      </c>
      <c r="BC254" s="2">
        <v>1264105</v>
      </c>
      <c r="BD254" s="2">
        <v>393</v>
      </c>
      <c r="BE254" s="3">
        <v>201166.52</v>
      </c>
      <c r="BF254" s="6">
        <v>62</v>
      </c>
      <c r="BG254" s="2">
        <v>3112</v>
      </c>
      <c r="BH254" s="1">
        <v>3064.0970000000002</v>
      </c>
      <c r="BI254" s="1">
        <v>3262</v>
      </c>
      <c r="BJ254" s="2">
        <v>1381544</v>
      </c>
      <c r="BK254" s="2">
        <v>430</v>
      </c>
      <c r="BL254" s="3">
        <v>221308.6</v>
      </c>
      <c r="BM254" s="6">
        <v>69</v>
      </c>
      <c r="BN254" s="2">
        <v>3092</v>
      </c>
      <c r="BO254" s="1">
        <v>3063.7669999999998</v>
      </c>
      <c r="BP254" s="1">
        <v>3242</v>
      </c>
      <c r="BQ254" s="2">
        <v>1330220</v>
      </c>
      <c r="BR254" s="2">
        <v>414</v>
      </c>
      <c r="BS254" s="3">
        <v>212382.5</v>
      </c>
      <c r="BT254" s="6">
        <v>66</v>
      </c>
      <c r="BU254" s="2">
        <v>3108</v>
      </c>
      <c r="BV254" s="1">
        <v>3061.8989999999999</v>
      </c>
      <c r="BW254" s="1">
        <v>3258</v>
      </c>
      <c r="BX254" s="2">
        <v>1463620</v>
      </c>
      <c r="BY254" s="2">
        <v>456</v>
      </c>
      <c r="BZ254" s="3">
        <v>235109.65</v>
      </c>
      <c r="CA254" s="6">
        <v>73</v>
      </c>
      <c r="CB254" s="2">
        <v>3101</v>
      </c>
      <c r="CC254" s="1">
        <v>3070.067</v>
      </c>
      <c r="CD254" s="1">
        <v>3251</v>
      </c>
      <c r="CE254" s="2">
        <v>1802003</v>
      </c>
      <c r="CF254" s="2">
        <v>560</v>
      </c>
      <c r="CG254" s="3">
        <v>305514.8</v>
      </c>
      <c r="CH254" s="6">
        <v>95</v>
      </c>
      <c r="CI254" s="2">
        <v>3794</v>
      </c>
      <c r="CJ254" s="1">
        <v>36773.730000000003</v>
      </c>
      <c r="CK254" s="1">
        <v>18360.16</v>
      </c>
      <c r="CL254" s="1">
        <v>18480.599999999999</v>
      </c>
      <c r="CM254" s="1">
        <v>3969</v>
      </c>
      <c r="CN254" s="2">
        <v>17882953</v>
      </c>
      <c r="CO254" s="2">
        <v>465</v>
      </c>
      <c r="CP254" s="4">
        <v>2841313</v>
      </c>
      <c r="CQ254" s="4">
        <v>74</v>
      </c>
      <c r="CR254" s="4">
        <v>1301873</v>
      </c>
      <c r="CS254" s="4">
        <v>68</v>
      </c>
      <c r="CT254" s="4">
        <v>1539492</v>
      </c>
      <c r="CU254" s="6">
        <v>80</v>
      </c>
      <c r="CV254" s="2">
        <v>2790</v>
      </c>
      <c r="CW254" s="1">
        <v>2764.8609999999999</v>
      </c>
      <c r="CX254" s="1">
        <v>3053</v>
      </c>
      <c r="CY254" s="2">
        <v>239028</v>
      </c>
      <c r="CZ254" s="2">
        <v>79</v>
      </c>
      <c r="DA254" s="3">
        <v>231315.15</v>
      </c>
      <c r="DB254" s="6">
        <v>76</v>
      </c>
      <c r="DC254" s="2">
        <v>2804</v>
      </c>
      <c r="DD254" s="1">
        <v>2759.3690000000001</v>
      </c>
      <c r="DE254" s="1">
        <v>3079</v>
      </c>
      <c r="DF254" s="2">
        <v>165611</v>
      </c>
      <c r="DG254" s="2">
        <v>55</v>
      </c>
      <c r="DH254" s="3">
        <v>141499.17000000001</v>
      </c>
      <c r="DI254" s="6">
        <v>47</v>
      </c>
      <c r="DJ254" s="2">
        <v>2804</v>
      </c>
      <c r="DK254" s="1">
        <v>2766.0340000000001</v>
      </c>
      <c r="DL254" s="1">
        <v>3067</v>
      </c>
      <c r="DM254" s="2">
        <v>126088</v>
      </c>
      <c r="DN254" s="2">
        <v>42</v>
      </c>
      <c r="DO254" s="3">
        <v>114656.04</v>
      </c>
      <c r="DP254" s="6">
        <v>38</v>
      </c>
      <c r="DQ254" s="2">
        <v>2799</v>
      </c>
      <c r="DR254" s="1">
        <v>2764.2959999999998</v>
      </c>
      <c r="DS254" s="1">
        <v>3062</v>
      </c>
      <c r="DT254" s="2">
        <v>82516</v>
      </c>
      <c r="DU254" s="2">
        <v>27</v>
      </c>
      <c r="DV254" s="3">
        <v>85098.2</v>
      </c>
      <c r="DW254" s="6">
        <v>28</v>
      </c>
      <c r="DX254" s="2">
        <v>2809</v>
      </c>
      <c r="DY254" s="1">
        <v>2760.828</v>
      </c>
      <c r="DZ254" s="1">
        <v>3072</v>
      </c>
      <c r="EA254" s="2">
        <v>55501</v>
      </c>
      <c r="EB254" s="2">
        <v>18</v>
      </c>
      <c r="EC254" s="3">
        <v>59721.62</v>
      </c>
      <c r="ED254" s="6">
        <v>20</v>
      </c>
      <c r="EE254" s="2">
        <v>2816</v>
      </c>
      <c r="EF254" s="1">
        <v>2756.3359999999998</v>
      </c>
      <c r="EG254" s="1">
        <v>3079</v>
      </c>
      <c r="EH254" s="2">
        <v>52276</v>
      </c>
      <c r="EI254" s="2">
        <v>17</v>
      </c>
      <c r="EJ254" s="3">
        <v>54134.04</v>
      </c>
      <c r="EK254" s="6">
        <v>18</v>
      </c>
      <c r="EL254" s="2">
        <v>2817</v>
      </c>
      <c r="EM254" s="1">
        <v>2768.4349999999999</v>
      </c>
      <c r="EN254" s="1">
        <v>3080</v>
      </c>
      <c r="EO254" s="2">
        <v>45510</v>
      </c>
      <c r="EP254" s="2">
        <v>15</v>
      </c>
      <c r="EQ254" s="3">
        <v>44956.84</v>
      </c>
      <c r="ER254" s="6">
        <v>15</v>
      </c>
      <c r="ES254" s="2">
        <v>2802</v>
      </c>
      <c r="ET254" s="1">
        <v>2758.4670000000001</v>
      </c>
      <c r="EU254" s="1">
        <v>3077</v>
      </c>
      <c r="EV254" s="2">
        <v>44048</v>
      </c>
      <c r="EW254" s="2">
        <v>15</v>
      </c>
      <c r="EX254" s="3">
        <v>42905.25</v>
      </c>
      <c r="EY254" s="6">
        <v>14</v>
      </c>
      <c r="EZ254" s="2">
        <v>2807</v>
      </c>
      <c r="FA254" s="1">
        <v>2760.6309999999999</v>
      </c>
      <c r="FB254" s="1">
        <v>3070</v>
      </c>
      <c r="FC254" s="2">
        <v>45463</v>
      </c>
      <c r="FD254" s="2">
        <v>15</v>
      </c>
      <c r="FE254" s="3">
        <v>43146.66</v>
      </c>
      <c r="FF254" s="6">
        <v>14</v>
      </c>
      <c r="FG254" s="2">
        <v>2784</v>
      </c>
      <c r="FH254" s="1">
        <v>2759.0329999999999</v>
      </c>
      <c r="FI254" s="1">
        <v>3047</v>
      </c>
      <c r="FJ254" s="2">
        <v>61267</v>
      </c>
      <c r="FK254" s="2">
        <v>20</v>
      </c>
      <c r="FL254" s="3">
        <v>60321.96</v>
      </c>
      <c r="FM254" s="6">
        <v>20</v>
      </c>
      <c r="FN254" s="2">
        <v>2796</v>
      </c>
      <c r="FO254" s="1">
        <v>2756.165</v>
      </c>
      <c r="FP254" s="1">
        <v>3059</v>
      </c>
      <c r="FQ254" s="2">
        <v>104521</v>
      </c>
      <c r="FR254" s="2">
        <v>35</v>
      </c>
      <c r="FS254" s="3">
        <v>105039.8</v>
      </c>
      <c r="FT254" s="6">
        <v>35</v>
      </c>
      <c r="FU254" s="2">
        <v>2791</v>
      </c>
      <c r="FV254" s="1">
        <v>2762.5680000000002</v>
      </c>
      <c r="FW254" s="1">
        <v>3054</v>
      </c>
      <c r="FX254" s="2">
        <v>197547</v>
      </c>
      <c r="FY254" s="2">
        <v>65</v>
      </c>
      <c r="FZ254" s="3">
        <v>201338.72</v>
      </c>
      <c r="GA254" s="6">
        <v>67</v>
      </c>
      <c r="GB254" s="2">
        <v>3390</v>
      </c>
      <c r="GC254" s="1">
        <v>33136.94</v>
      </c>
      <c r="GD254" s="1">
        <v>19258.66</v>
      </c>
      <c r="GE254" s="1">
        <v>13883.34</v>
      </c>
      <c r="GF254" s="1">
        <v>3677</v>
      </c>
      <c r="GG254" s="2">
        <v>1219376</v>
      </c>
      <c r="GH254" s="2">
        <v>34</v>
      </c>
      <c r="GI254" s="4">
        <v>1184127</v>
      </c>
      <c r="GJ254" s="4">
        <v>33</v>
      </c>
      <c r="GK254" s="4">
        <v>401542</v>
      </c>
      <c r="GL254" s="4">
        <v>19</v>
      </c>
      <c r="GM254" s="4">
        <v>782542</v>
      </c>
      <c r="GN254" s="6">
        <v>52</v>
      </c>
    </row>
    <row r="255" spans="1:196" x14ac:dyDescent="0.2">
      <c r="A255" s="1" t="s">
        <v>263</v>
      </c>
      <c r="B255" s="5" t="s">
        <v>266</v>
      </c>
      <c r="C255" s="2">
        <v>99</v>
      </c>
      <c r="D255" s="1">
        <v>97.3</v>
      </c>
      <c r="E255" s="1">
        <v>99</v>
      </c>
      <c r="F255" s="2">
        <v>82014</v>
      </c>
      <c r="G255" s="2">
        <v>843</v>
      </c>
      <c r="H255" s="3">
        <v>16366.83</v>
      </c>
      <c r="I255" s="6">
        <v>168</v>
      </c>
      <c r="J255" s="2">
        <v>97</v>
      </c>
      <c r="K255" s="1">
        <v>96.7</v>
      </c>
      <c r="L255" s="1">
        <v>97</v>
      </c>
      <c r="M255" s="2">
        <v>67736</v>
      </c>
      <c r="N255" s="2">
        <v>700</v>
      </c>
      <c r="O255" s="3">
        <v>12828.27</v>
      </c>
      <c r="P255" s="6">
        <v>133</v>
      </c>
      <c r="Q255" s="2">
        <v>98</v>
      </c>
      <c r="R255" s="1">
        <v>97.966999999999999</v>
      </c>
      <c r="S255" s="1">
        <v>98</v>
      </c>
      <c r="T255" s="2">
        <v>57510</v>
      </c>
      <c r="U255" s="2">
        <v>587</v>
      </c>
      <c r="V255" s="3">
        <v>10160.049999999999</v>
      </c>
      <c r="W255" s="6">
        <v>104</v>
      </c>
      <c r="X255" s="2">
        <v>99</v>
      </c>
      <c r="Y255" s="1">
        <v>98.766000000000005</v>
      </c>
      <c r="Z255" s="1">
        <v>99</v>
      </c>
      <c r="AA255" s="2">
        <v>57298</v>
      </c>
      <c r="AB255" s="2">
        <v>580</v>
      </c>
      <c r="AC255" s="3">
        <v>10087.120000000001</v>
      </c>
      <c r="AD255" s="6">
        <v>102</v>
      </c>
      <c r="AE255" s="2">
        <v>96</v>
      </c>
      <c r="AF255" s="1">
        <v>95.966999999999999</v>
      </c>
      <c r="AG255" s="1">
        <v>96</v>
      </c>
      <c r="AH255" s="2">
        <v>52850</v>
      </c>
      <c r="AI255" s="2">
        <v>551</v>
      </c>
      <c r="AJ255" s="3">
        <v>9939.57</v>
      </c>
      <c r="AK255" s="6">
        <v>104</v>
      </c>
      <c r="AL255" s="2">
        <v>98</v>
      </c>
      <c r="AM255" s="1">
        <v>95.933000000000007</v>
      </c>
      <c r="AN255" s="1">
        <v>98</v>
      </c>
      <c r="AO255" s="2">
        <v>63857</v>
      </c>
      <c r="AP255" s="2">
        <v>666</v>
      </c>
      <c r="AQ255" s="3">
        <v>13297.74</v>
      </c>
      <c r="AR255" s="6">
        <v>139</v>
      </c>
      <c r="AS255" s="2">
        <v>98</v>
      </c>
      <c r="AT255" s="1">
        <v>96.233000000000004</v>
      </c>
      <c r="AU255" s="1">
        <v>98</v>
      </c>
      <c r="AV255" s="2">
        <v>54537</v>
      </c>
      <c r="AW255" s="2">
        <v>567</v>
      </c>
      <c r="AX255" s="3">
        <v>12234.61</v>
      </c>
      <c r="AY255" s="6">
        <v>127</v>
      </c>
      <c r="AZ255" s="2">
        <v>97</v>
      </c>
      <c r="BA255" s="1">
        <v>95.867000000000004</v>
      </c>
      <c r="BB255" s="1">
        <v>97</v>
      </c>
      <c r="BC255" s="2">
        <v>58490</v>
      </c>
      <c r="BD255" s="2">
        <v>610</v>
      </c>
      <c r="BE255" s="3">
        <v>11321.38</v>
      </c>
      <c r="BF255" s="6">
        <v>118</v>
      </c>
      <c r="BG255" s="2">
        <v>96</v>
      </c>
      <c r="BH255" s="1">
        <v>96</v>
      </c>
      <c r="BI255" s="1">
        <v>96</v>
      </c>
      <c r="BJ255" s="2">
        <v>51182</v>
      </c>
      <c r="BK255" s="2">
        <v>533</v>
      </c>
      <c r="BL255" s="3">
        <v>9895.1299999999992</v>
      </c>
      <c r="BM255" s="6">
        <v>103</v>
      </c>
      <c r="BN255" s="2">
        <v>97</v>
      </c>
      <c r="BO255" s="1">
        <v>95.966999999999999</v>
      </c>
      <c r="BP255" s="1">
        <v>97</v>
      </c>
      <c r="BQ255" s="2">
        <v>52606</v>
      </c>
      <c r="BR255" s="2">
        <v>548</v>
      </c>
      <c r="BS255" s="3">
        <v>10001.92</v>
      </c>
      <c r="BT255" s="6">
        <v>104</v>
      </c>
      <c r="BU255" s="2">
        <v>97</v>
      </c>
      <c r="BV255" s="1">
        <v>97.132999999999996</v>
      </c>
      <c r="BW255" s="1">
        <v>97</v>
      </c>
      <c r="BX255" s="2">
        <v>68778</v>
      </c>
      <c r="BY255" s="2">
        <v>708</v>
      </c>
      <c r="BZ255" s="3">
        <v>12172.83</v>
      </c>
      <c r="CA255" s="6">
        <v>125</v>
      </c>
      <c r="CB255" s="2">
        <v>98</v>
      </c>
      <c r="CC255" s="1">
        <v>97.066999999999993</v>
      </c>
      <c r="CD255" s="1">
        <v>98</v>
      </c>
      <c r="CE255" s="2">
        <v>84386</v>
      </c>
      <c r="CF255" s="2">
        <v>869</v>
      </c>
      <c r="CG255" s="3">
        <v>16353.53</v>
      </c>
      <c r="CH255" s="6">
        <v>168</v>
      </c>
      <c r="CI255" s="2">
        <v>119</v>
      </c>
      <c r="CJ255" s="1">
        <v>1160.8969999999999</v>
      </c>
      <c r="CK255" s="1">
        <v>575.49800000000005</v>
      </c>
      <c r="CL255" s="1">
        <v>583.55200000000002</v>
      </c>
      <c r="CM255" s="1">
        <v>119</v>
      </c>
      <c r="CN255" s="2">
        <v>751244</v>
      </c>
      <c r="CO255" s="2">
        <v>647</v>
      </c>
      <c r="CP255" s="4">
        <v>144658</v>
      </c>
      <c r="CQ255" s="4">
        <v>125</v>
      </c>
      <c r="CR255" s="4">
        <v>68221</v>
      </c>
      <c r="CS255" s="4">
        <v>119</v>
      </c>
      <c r="CT255" s="4">
        <v>76434</v>
      </c>
      <c r="CU255" s="6">
        <v>131</v>
      </c>
      <c r="CV255" s="2">
        <v>4641</v>
      </c>
      <c r="CW255" s="1">
        <v>4613.2640000000001</v>
      </c>
      <c r="CX255" s="1">
        <v>4788</v>
      </c>
      <c r="CY255" s="2">
        <v>400739</v>
      </c>
      <c r="CZ255" s="2">
        <v>84</v>
      </c>
      <c r="DA255" s="3">
        <v>353546.37</v>
      </c>
      <c r="DB255" s="6">
        <v>74</v>
      </c>
      <c r="DC255" s="2">
        <v>4632</v>
      </c>
      <c r="DD255" s="1">
        <v>4603.3289999999997</v>
      </c>
      <c r="DE255" s="1">
        <v>4779</v>
      </c>
      <c r="DF255" s="2">
        <v>299762</v>
      </c>
      <c r="DG255" s="2">
        <v>63</v>
      </c>
      <c r="DH255" s="3">
        <v>293235.71999999997</v>
      </c>
      <c r="DI255" s="6">
        <v>62</v>
      </c>
      <c r="DJ255" s="2">
        <v>4650</v>
      </c>
      <c r="DK255" s="1">
        <v>4613.8940000000002</v>
      </c>
      <c r="DL255" s="1">
        <v>4797</v>
      </c>
      <c r="DM255" s="2">
        <v>194162</v>
      </c>
      <c r="DN255" s="2">
        <v>41</v>
      </c>
      <c r="DO255" s="3">
        <v>182963.11</v>
      </c>
      <c r="DP255" s="6">
        <v>38</v>
      </c>
      <c r="DQ255" s="2">
        <v>4644</v>
      </c>
      <c r="DR255" s="1">
        <v>4613.8310000000001</v>
      </c>
      <c r="DS255" s="1">
        <v>4791</v>
      </c>
      <c r="DT255" s="2">
        <v>132431</v>
      </c>
      <c r="DU255" s="2">
        <v>28</v>
      </c>
      <c r="DV255" s="3">
        <v>143363.29</v>
      </c>
      <c r="DW255" s="6">
        <v>30</v>
      </c>
      <c r="DX255" s="2">
        <v>4642</v>
      </c>
      <c r="DY255" s="1">
        <v>4614</v>
      </c>
      <c r="DZ255" s="1">
        <v>4789</v>
      </c>
      <c r="EA255" s="2">
        <v>91037</v>
      </c>
      <c r="EB255" s="2">
        <v>19</v>
      </c>
      <c r="EC255" s="3">
        <v>100148.16</v>
      </c>
      <c r="ED255" s="6">
        <v>21</v>
      </c>
      <c r="EE255" s="2">
        <v>4644</v>
      </c>
      <c r="EF255" s="1">
        <v>4626.4629999999997</v>
      </c>
      <c r="EG255" s="1">
        <v>4791</v>
      </c>
      <c r="EH255" s="2">
        <v>76931</v>
      </c>
      <c r="EI255" s="2">
        <v>16</v>
      </c>
      <c r="EJ255" s="3">
        <v>80363.039999999994</v>
      </c>
      <c r="EK255" s="6">
        <v>17</v>
      </c>
      <c r="EL255" s="2">
        <v>4665</v>
      </c>
      <c r="EM255" s="1">
        <v>4622.7759999999998</v>
      </c>
      <c r="EN255" s="1">
        <v>4812</v>
      </c>
      <c r="EO255" s="2">
        <v>76451</v>
      </c>
      <c r="EP255" s="2">
        <v>16</v>
      </c>
      <c r="EQ255" s="3">
        <v>77912.160000000003</v>
      </c>
      <c r="ER255" s="6">
        <v>16</v>
      </c>
      <c r="ES255" s="2">
        <v>4643</v>
      </c>
      <c r="ET255" s="1">
        <v>4616.1310000000003</v>
      </c>
      <c r="EU255" s="1">
        <v>4790</v>
      </c>
      <c r="EV255" s="2">
        <v>72689</v>
      </c>
      <c r="EW255" s="2">
        <v>15</v>
      </c>
      <c r="EX255" s="3">
        <v>72867.59</v>
      </c>
      <c r="EY255" s="6">
        <v>15</v>
      </c>
      <c r="EZ255" s="2">
        <v>4639</v>
      </c>
      <c r="FA255" s="1">
        <v>4613.3320000000003</v>
      </c>
      <c r="FB255" s="1">
        <v>4786</v>
      </c>
      <c r="FC255" s="2">
        <v>74995</v>
      </c>
      <c r="FD255" s="2">
        <v>16</v>
      </c>
      <c r="FE255" s="3">
        <v>74394.990000000005</v>
      </c>
      <c r="FF255" s="6">
        <v>16</v>
      </c>
      <c r="FG255" s="2">
        <v>4654</v>
      </c>
      <c r="FH255" s="1">
        <v>4606.96</v>
      </c>
      <c r="FI255" s="1">
        <v>4801</v>
      </c>
      <c r="FJ255" s="2">
        <v>125815</v>
      </c>
      <c r="FK255" s="2">
        <v>26</v>
      </c>
      <c r="FL255" s="3">
        <v>131929.82</v>
      </c>
      <c r="FM255" s="6">
        <v>28</v>
      </c>
      <c r="FN255" s="2">
        <v>4640</v>
      </c>
      <c r="FO255" s="1">
        <v>4622.1769999999997</v>
      </c>
      <c r="FP255" s="1">
        <v>4786</v>
      </c>
      <c r="FQ255" s="2">
        <v>236091</v>
      </c>
      <c r="FR255" s="2">
        <v>50</v>
      </c>
      <c r="FS255" s="3">
        <v>239840.84</v>
      </c>
      <c r="FT255" s="6">
        <v>50</v>
      </c>
      <c r="FU255" s="2">
        <v>4677</v>
      </c>
      <c r="FV255" s="1">
        <v>4639.9229999999998</v>
      </c>
      <c r="FW255" s="1">
        <v>4832</v>
      </c>
      <c r="FX255" s="2">
        <v>393165</v>
      </c>
      <c r="FY255" s="2">
        <v>82</v>
      </c>
      <c r="FZ255" s="3">
        <v>417785.93</v>
      </c>
      <c r="GA255" s="6">
        <v>87</v>
      </c>
      <c r="GB255" s="2">
        <v>5339</v>
      </c>
      <c r="GC255" s="1">
        <v>55406</v>
      </c>
      <c r="GD255" s="1">
        <v>32185.14</v>
      </c>
      <c r="GE255" s="1">
        <v>23038.11</v>
      </c>
      <c r="GF255" s="1">
        <v>5498</v>
      </c>
      <c r="GG255" s="2">
        <v>2174268</v>
      </c>
      <c r="GH255" s="2">
        <v>38</v>
      </c>
      <c r="GI255" s="4">
        <v>2168350</v>
      </c>
      <c r="GJ255" s="4">
        <v>38</v>
      </c>
      <c r="GK255" s="4">
        <v>694604</v>
      </c>
      <c r="GL255" s="4">
        <v>21</v>
      </c>
      <c r="GM255" s="4">
        <v>1473696</v>
      </c>
      <c r="GN255" s="6">
        <v>62</v>
      </c>
    </row>
    <row r="256" spans="1:196" x14ac:dyDescent="0.2">
      <c r="A256" s="1" t="s">
        <v>263</v>
      </c>
      <c r="B256" s="5" t="s">
        <v>267</v>
      </c>
      <c r="C256" s="2">
        <v>22423</v>
      </c>
      <c r="D256" s="1">
        <v>22208.959999999999</v>
      </c>
      <c r="E256" s="1">
        <v>23267</v>
      </c>
      <c r="F256" s="2">
        <v>13506556</v>
      </c>
      <c r="G256" s="2">
        <v>586</v>
      </c>
      <c r="H256" s="3">
        <v>2323567.77</v>
      </c>
      <c r="I256" s="6">
        <v>101</v>
      </c>
      <c r="J256" s="2">
        <v>22462</v>
      </c>
      <c r="K256" s="1">
        <v>22178.83</v>
      </c>
      <c r="L256" s="1">
        <v>23310</v>
      </c>
      <c r="M256" s="2">
        <v>12276957</v>
      </c>
      <c r="N256" s="2">
        <v>533</v>
      </c>
      <c r="O256" s="3">
        <v>2004602.82</v>
      </c>
      <c r="P256" s="6">
        <v>87</v>
      </c>
      <c r="Q256" s="2">
        <v>22525</v>
      </c>
      <c r="R256" s="1">
        <v>22205.58</v>
      </c>
      <c r="S256" s="1">
        <v>23373</v>
      </c>
      <c r="T256" s="2">
        <v>10373416</v>
      </c>
      <c r="U256" s="2">
        <v>450</v>
      </c>
      <c r="V256" s="3">
        <v>1643206.15</v>
      </c>
      <c r="W256" s="6">
        <v>71</v>
      </c>
      <c r="X256" s="2">
        <v>22507</v>
      </c>
      <c r="Y256" s="1">
        <v>22193.61</v>
      </c>
      <c r="Z256" s="1">
        <v>23354</v>
      </c>
      <c r="AA256" s="2">
        <v>10292456</v>
      </c>
      <c r="AB256" s="2">
        <v>447</v>
      </c>
      <c r="AC256" s="3">
        <v>1606817.09</v>
      </c>
      <c r="AD256" s="6">
        <v>70</v>
      </c>
      <c r="AE256" s="2">
        <v>22500</v>
      </c>
      <c r="AF256" s="1">
        <v>22207.21</v>
      </c>
      <c r="AG256" s="1">
        <v>23347</v>
      </c>
      <c r="AH256" s="2">
        <v>9384660</v>
      </c>
      <c r="AI256" s="2">
        <v>407</v>
      </c>
      <c r="AJ256" s="3">
        <v>1509825.75</v>
      </c>
      <c r="AK256" s="6">
        <v>66</v>
      </c>
      <c r="AL256" s="2">
        <v>22506</v>
      </c>
      <c r="AM256" s="1">
        <v>22222.16</v>
      </c>
      <c r="AN256" s="1">
        <v>23353</v>
      </c>
      <c r="AO256" s="2">
        <v>9538656</v>
      </c>
      <c r="AP256" s="2">
        <v>414</v>
      </c>
      <c r="AQ256" s="3">
        <v>1554053.33</v>
      </c>
      <c r="AR256" s="6">
        <v>67</v>
      </c>
      <c r="AS256" s="2">
        <v>22546</v>
      </c>
      <c r="AT256" s="1">
        <v>22234.12</v>
      </c>
      <c r="AU256" s="1">
        <v>23393</v>
      </c>
      <c r="AV256" s="2">
        <v>10617271</v>
      </c>
      <c r="AW256" s="2">
        <v>460</v>
      </c>
      <c r="AX256" s="3">
        <v>1800949.29</v>
      </c>
      <c r="AY256" s="6">
        <v>78</v>
      </c>
      <c r="AZ256" s="2">
        <v>22573</v>
      </c>
      <c r="BA256" s="1">
        <v>22250.94</v>
      </c>
      <c r="BB256" s="1">
        <v>23420</v>
      </c>
      <c r="BC256" s="2">
        <v>9489991</v>
      </c>
      <c r="BD256" s="2">
        <v>411</v>
      </c>
      <c r="BE256" s="3">
        <v>1556556</v>
      </c>
      <c r="BF256" s="6">
        <v>67</v>
      </c>
      <c r="BG256" s="2">
        <v>22583</v>
      </c>
      <c r="BH256" s="1">
        <v>22295.4</v>
      </c>
      <c r="BI256" s="1">
        <v>23429</v>
      </c>
      <c r="BJ256" s="2">
        <v>9988781</v>
      </c>
      <c r="BK256" s="2">
        <v>432</v>
      </c>
      <c r="BL256" s="3">
        <v>1662004.91</v>
      </c>
      <c r="BM256" s="6">
        <v>72</v>
      </c>
      <c r="BN256" s="2">
        <v>22571</v>
      </c>
      <c r="BO256" s="1">
        <v>22324.52</v>
      </c>
      <c r="BP256" s="1">
        <v>23417</v>
      </c>
      <c r="BQ256" s="2">
        <v>9466750</v>
      </c>
      <c r="BR256" s="2">
        <v>409</v>
      </c>
      <c r="BS256" s="3">
        <v>1583282.26</v>
      </c>
      <c r="BT256" s="6">
        <v>68</v>
      </c>
      <c r="BU256" s="2">
        <v>22696</v>
      </c>
      <c r="BV256" s="1">
        <v>22351.47</v>
      </c>
      <c r="BW256" s="1">
        <v>23542</v>
      </c>
      <c r="BX256" s="2">
        <v>10824686</v>
      </c>
      <c r="BY256" s="2">
        <v>467</v>
      </c>
      <c r="BZ256" s="3">
        <v>1794120.14</v>
      </c>
      <c r="CA256" s="6">
        <v>77</v>
      </c>
      <c r="CB256" s="2">
        <v>22648</v>
      </c>
      <c r="CC256" s="1">
        <v>22394.65</v>
      </c>
      <c r="CD256" s="1">
        <v>23494</v>
      </c>
      <c r="CE256" s="2">
        <v>12419849</v>
      </c>
      <c r="CF256" s="2">
        <v>535</v>
      </c>
      <c r="CG256" s="3">
        <v>2170614.86</v>
      </c>
      <c r="CH256" s="6">
        <v>93</v>
      </c>
      <c r="CI256" s="2">
        <v>27124</v>
      </c>
      <c r="CJ256" s="1">
        <v>267066.90000000002</v>
      </c>
      <c r="CK256" s="1">
        <v>133477.9</v>
      </c>
      <c r="CL256" s="1">
        <v>133415.5</v>
      </c>
      <c r="CM256" s="1">
        <v>27973</v>
      </c>
      <c r="CN256" s="2">
        <v>128180020</v>
      </c>
      <c r="CO256" s="2">
        <v>465</v>
      </c>
      <c r="CP256" s="4">
        <v>21209454</v>
      </c>
      <c r="CQ256" s="4">
        <v>77</v>
      </c>
      <c r="CR256" s="4">
        <v>9951519</v>
      </c>
      <c r="CS256" s="4">
        <v>72</v>
      </c>
      <c r="CT256" s="4">
        <v>11257132</v>
      </c>
      <c r="CU256" s="6">
        <v>82</v>
      </c>
      <c r="CV256" s="2">
        <v>21302</v>
      </c>
      <c r="CW256" s="1">
        <v>21137.360000000001</v>
      </c>
      <c r="CX256" s="1">
        <v>23197</v>
      </c>
      <c r="CY256" s="2">
        <v>2126663</v>
      </c>
      <c r="CZ256" s="2">
        <v>92</v>
      </c>
      <c r="DA256" s="3">
        <v>2126170.4700000002</v>
      </c>
      <c r="DB256" s="6">
        <v>92</v>
      </c>
      <c r="DC256" s="2">
        <v>21325</v>
      </c>
      <c r="DD256" s="1">
        <v>21107.95</v>
      </c>
      <c r="DE256" s="1">
        <v>23227</v>
      </c>
      <c r="DF256" s="2">
        <v>1680174</v>
      </c>
      <c r="DG256" s="2">
        <v>73</v>
      </c>
      <c r="DH256" s="3">
        <v>1462177.01</v>
      </c>
      <c r="DI256" s="6">
        <v>64</v>
      </c>
      <c r="DJ256" s="2">
        <v>21362</v>
      </c>
      <c r="DK256" s="1">
        <v>21106.42</v>
      </c>
      <c r="DL256" s="1">
        <v>23264</v>
      </c>
      <c r="DM256" s="2">
        <v>1157161</v>
      </c>
      <c r="DN256" s="2">
        <v>50</v>
      </c>
      <c r="DO256" s="3">
        <v>1068192.67</v>
      </c>
      <c r="DP256" s="6">
        <v>46</v>
      </c>
      <c r="DQ256" s="2">
        <v>21389</v>
      </c>
      <c r="DR256" s="1">
        <v>21129.16</v>
      </c>
      <c r="DS256" s="1">
        <v>23287</v>
      </c>
      <c r="DT256" s="2">
        <v>807469</v>
      </c>
      <c r="DU256" s="2">
        <v>35</v>
      </c>
      <c r="DV256" s="3">
        <v>836023.84</v>
      </c>
      <c r="DW256" s="6">
        <v>36</v>
      </c>
      <c r="DX256" s="2">
        <v>21399</v>
      </c>
      <c r="DY256" s="1">
        <v>21146</v>
      </c>
      <c r="DZ256" s="1">
        <v>23297</v>
      </c>
      <c r="EA256" s="2">
        <v>492087</v>
      </c>
      <c r="EB256" s="2">
        <v>21</v>
      </c>
      <c r="EC256" s="3">
        <v>529000.15</v>
      </c>
      <c r="ED256" s="6">
        <v>23</v>
      </c>
      <c r="EE256" s="2">
        <v>21400</v>
      </c>
      <c r="EF256" s="1">
        <v>21143.55</v>
      </c>
      <c r="EG256" s="1">
        <v>23298</v>
      </c>
      <c r="EH256" s="2">
        <v>451546</v>
      </c>
      <c r="EI256" s="2">
        <v>20</v>
      </c>
      <c r="EJ256" s="3">
        <v>469901.26</v>
      </c>
      <c r="EK256" s="6">
        <v>20</v>
      </c>
      <c r="EL256" s="2">
        <v>21408</v>
      </c>
      <c r="EM256" s="1">
        <v>21141.46</v>
      </c>
      <c r="EN256" s="1">
        <v>23152</v>
      </c>
      <c r="EO256" s="2">
        <v>388263</v>
      </c>
      <c r="EP256" s="2">
        <v>17</v>
      </c>
      <c r="EQ256" s="3">
        <v>380477.95</v>
      </c>
      <c r="ER256" s="6">
        <v>17</v>
      </c>
      <c r="ES256" s="2">
        <v>21407</v>
      </c>
      <c r="ET256" s="1">
        <v>21123.73</v>
      </c>
      <c r="EU256" s="1">
        <v>23151</v>
      </c>
      <c r="EV256" s="2">
        <v>373556</v>
      </c>
      <c r="EW256" s="2">
        <v>16</v>
      </c>
      <c r="EX256" s="3">
        <v>360826.22</v>
      </c>
      <c r="EY256" s="6">
        <v>16</v>
      </c>
      <c r="EZ256" s="2">
        <v>21431</v>
      </c>
      <c r="FA256" s="1">
        <v>21177.63</v>
      </c>
      <c r="FB256" s="1">
        <v>23175</v>
      </c>
      <c r="FC256" s="2">
        <v>372175</v>
      </c>
      <c r="FD256" s="2">
        <v>16</v>
      </c>
      <c r="FE256" s="3">
        <v>350578.06</v>
      </c>
      <c r="FF256" s="6">
        <v>15</v>
      </c>
      <c r="FG256" s="2">
        <v>21409</v>
      </c>
      <c r="FH256" s="1">
        <v>21212.27</v>
      </c>
      <c r="FI256" s="1">
        <v>23146</v>
      </c>
      <c r="FJ256" s="2">
        <v>468662</v>
      </c>
      <c r="FK256" s="2">
        <v>20</v>
      </c>
      <c r="FL256" s="3">
        <v>454395.13</v>
      </c>
      <c r="FM256" s="6">
        <v>20</v>
      </c>
      <c r="FN256" s="2">
        <v>21511</v>
      </c>
      <c r="FO256" s="1">
        <v>21226.7</v>
      </c>
      <c r="FP256" s="1">
        <v>23248</v>
      </c>
      <c r="FQ256" s="2">
        <v>916869</v>
      </c>
      <c r="FR256" s="2">
        <v>40</v>
      </c>
      <c r="FS256" s="3">
        <v>929708.65</v>
      </c>
      <c r="FT256" s="6">
        <v>41</v>
      </c>
      <c r="FU256" s="2">
        <v>21430</v>
      </c>
      <c r="FV256" s="1">
        <v>21229.85</v>
      </c>
      <c r="FW256" s="1">
        <v>23167</v>
      </c>
      <c r="FX256" s="2">
        <v>1771186</v>
      </c>
      <c r="FY256" s="2">
        <v>77</v>
      </c>
      <c r="FZ256" s="3">
        <v>1835365.45</v>
      </c>
      <c r="GA256" s="6">
        <v>80</v>
      </c>
      <c r="GB256" s="2">
        <v>25179</v>
      </c>
      <c r="GC256" s="1">
        <v>253881.60000000001</v>
      </c>
      <c r="GD256" s="1">
        <v>147577.20000000001</v>
      </c>
      <c r="GE256" s="1">
        <v>105790.8</v>
      </c>
      <c r="GF256" s="1">
        <v>27085</v>
      </c>
      <c r="GG256" s="2">
        <v>11005811</v>
      </c>
      <c r="GH256" s="2">
        <v>40</v>
      </c>
      <c r="GI256" s="4">
        <v>10802737</v>
      </c>
      <c r="GJ256" s="4">
        <v>40</v>
      </c>
      <c r="GK256" s="4">
        <v>3471761</v>
      </c>
      <c r="GL256" s="4">
        <v>22</v>
      </c>
      <c r="GM256" s="4">
        <v>7330936</v>
      </c>
      <c r="GN256" s="6">
        <v>64</v>
      </c>
    </row>
    <row r="257" spans="1:196" x14ac:dyDescent="0.2">
      <c r="A257" s="1" t="s">
        <v>263</v>
      </c>
      <c r="B257" s="5" t="s">
        <v>268</v>
      </c>
      <c r="C257" s="2">
        <v>15757</v>
      </c>
      <c r="D257" s="1">
        <v>15472</v>
      </c>
      <c r="E257" s="1">
        <v>17377</v>
      </c>
      <c r="F257" s="2">
        <v>10191979</v>
      </c>
      <c r="G257" s="2">
        <v>597</v>
      </c>
      <c r="H257" s="3">
        <v>1609269.41</v>
      </c>
      <c r="I257" s="6">
        <v>94</v>
      </c>
      <c r="J257" s="2">
        <v>15728</v>
      </c>
      <c r="K257" s="1">
        <v>15447.76</v>
      </c>
      <c r="L257" s="1">
        <v>17348</v>
      </c>
      <c r="M257" s="2">
        <v>8869552</v>
      </c>
      <c r="N257" s="2">
        <v>521</v>
      </c>
      <c r="O257" s="3">
        <v>1334415.3799999999</v>
      </c>
      <c r="P257" s="6">
        <v>78</v>
      </c>
      <c r="Q257" s="2">
        <v>15733</v>
      </c>
      <c r="R257" s="1">
        <v>15442.71</v>
      </c>
      <c r="S257" s="1">
        <v>17354</v>
      </c>
      <c r="T257" s="2">
        <v>7790690</v>
      </c>
      <c r="U257" s="2">
        <v>457</v>
      </c>
      <c r="V257" s="3">
        <v>1155721.26</v>
      </c>
      <c r="W257" s="6">
        <v>68</v>
      </c>
      <c r="X257" s="2">
        <v>15720</v>
      </c>
      <c r="Y257" s="1">
        <v>15432.89</v>
      </c>
      <c r="Z257" s="1">
        <v>17340</v>
      </c>
      <c r="AA257" s="2">
        <v>7356544</v>
      </c>
      <c r="AB257" s="2">
        <v>432</v>
      </c>
      <c r="AC257" s="3">
        <v>1074235.67</v>
      </c>
      <c r="AD257" s="6">
        <v>63</v>
      </c>
      <c r="AE257" s="2">
        <v>15772</v>
      </c>
      <c r="AF257" s="1">
        <v>15441.01</v>
      </c>
      <c r="AG257" s="1">
        <v>17393</v>
      </c>
      <c r="AH257" s="2">
        <v>6907682</v>
      </c>
      <c r="AI257" s="2">
        <v>406</v>
      </c>
      <c r="AJ257" s="3">
        <v>1044909.21</v>
      </c>
      <c r="AK257" s="6">
        <v>61</v>
      </c>
      <c r="AL257" s="2">
        <v>15996</v>
      </c>
      <c r="AM257" s="1">
        <v>15441.59</v>
      </c>
      <c r="AN257" s="1">
        <v>17616</v>
      </c>
      <c r="AO257" s="2">
        <v>7333959</v>
      </c>
      <c r="AP257" s="2">
        <v>431</v>
      </c>
      <c r="AQ257" s="3">
        <v>1128852.1100000001</v>
      </c>
      <c r="AR257" s="6">
        <v>66</v>
      </c>
      <c r="AS257" s="2">
        <v>15831</v>
      </c>
      <c r="AT257" s="1">
        <v>15432.72</v>
      </c>
      <c r="AU257" s="1">
        <v>17451</v>
      </c>
      <c r="AV257" s="2">
        <v>7435112</v>
      </c>
      <c r="AW257" s="2">
        <v>437</v>
      </c>
      <c r="AX257" s="3">
        <v>1166031.8400000001</v>
      </c>
      <c r="AY257" s="6">
        <v>69</v>
      </c>
      <c r="AZ257" s="2">
        <v>15870</v>
      </c>
      <c r="BA257" s="1">
        <v>15416.19</v>
      </c>
      <c r="BB257" s="1">
        <v>17490</v>
      </c>
      <c r="BC257" s="2">
        <v>6869855</v>
      </c>
      <c r="BD257" s="2">
        <v>404</v>
      </c>
      <c r="BE257" s="3">
        <v>1054041.8600000001</v>
      </c>
      <c r="BF257" s="6">
        <v>62</v>
      </c>
      <c r="BG257" s="2">
        <v>15879</v>
      </c>
      <c r="BH257" s="1">
        <v>15454.15</v>
      </c>
      <c r="BI257" s="1">
        <v>17499</v>
      </c>
      <c r="BJ257" s="2">
        <v>7667905</v>
      </c>
      <c r="BK257" s="2">
        <v>450</v>
      </c>
      <c r="BL257" s="3">
        <v>1201191.71</v>
      </c>
      <c r="BM257" s="6">
        <v>71</v>
      </c>
      <c r="BN257" s="2">
        <v>15697</v>
      </c>
      <c r="BO257" s="1">
        <v>15447.48</v>
      </c>
      <c r="BP257" s="1">
        <v>17352</v>
      </c>
      <c r="BQ257" s="2">
        <v>7015483</v>
      </c>
      <c r="BR257" s="2">
        <v>411</v>
      </c>
      <c r="BS257" s="3">
        <v>1105077.3700000001</v>
      </c>
      <c r="BT257" s="6">
        <v>65</v>
      </c>
      <c r="BU257" s="2">
        <v>15698</v>
      </c>
      <c r="BV257" s="1">
        <v>15440.06</v>
      </c>
      <c r="BW257" s="1">
        <v>17318</v>
      </c>
      <c r="BX257" s="2">
        <v>7669714</v>
      </c>
      <c r="BY257" s="2">
        <v>450</v>
      </c>
      <c r="BZ257" s="3">
        <v>1178368.8600000001</v>
      </c>
      <c r="CA257" s="6">
        <v>69</v>
      </c>
      <c r="CB257" s="2">
        <v>15672</v>
      </c>
      <c r="CC257" s="1">
        <v>15470.29</v>
      </c>
      <c r="CD257" s="1">
        <v>17292</v>
      </c>
      <c r="CE257" s="2">
        <v>9756231</v>
      </c>
      <c r="CF257" s="2">
        <v>572</v>
      </c>
      <c r="CG257" s="3">
        <v>1576643.77</v>
      </c>
      <c r="CH257" s="6">
        <v>92</v>
      </c>
      <c r="CI257" s="2">
        <v>20742</v>
      </c>
      <c r="CJ257" s="1">
        <v>185338.2</v>
      </c>
      <c r="CK257" s="1">
        <v>92580.99</v>
      </c>
      <c r="CL257" s="1">
        <v>92851.38</v>
      </c>
      <c r="CM257" s="1">
        <v>22434</v>
      </c>
      <c r="CN257" s="2">
        <v>94864702</v>
      </c>
      <c r="CO257" s="2">
        <v>473</v>
      </c>
      <c r="CP257" s="4">
        <v>14628685</v>
      </c>
      <c r="CQ257" s="4">
        <v>73</v>
      </c>
      <c r="CR257" s="4">
        <v>6851917</v>
      </c>
      <c r="CS257" s="4">
        <v>68</v>
      </c>
      <c r="CT257" s="4">
        <v>7764782</v>
      </c>
      <c r="CU257" s="6">
        <v>77</v>
      </c>
      <c r="CV257" s="2">
        <v>13181</v>
      </c>
      <c r="CW257" s="1">
        <v>12950.63</v>
      </c>
      <c r="CX257" s="1">
        <v>15777</v>
      </c>
      <c r="CY257" s="2">
        <v>1256341</v>
      </c>
      <c r="CZ257" s="2">
        <v>81</v>
      </c>
      <c r="DA257" s="3">
        <v>1197872.3899999999</v>
      </c>
      <c r="DB257" s="6">
        <v>77</v>
      </c>
      <c r="DC257" s="2">
        <v>13139</v>
      </c>
      <c r="DD257" s="1">
        <v>12932.36</v>
      </c>
      <c r="DE257" s="1">
        <v>15748</v>
      </c>
      <c r="DF257" s="2">
        <v>926805</v>
      </c>
      <c r="DG257" s="2">
        <v>60</v>
      </c>
      <c r="DH257" s="3">
        <v>780712.13</v>
      </c>
      <c r="DI257" s="6">
        <v>50</v>
      </c>
      <c r="DJ257" s="2">
        <v>13148</v>
      </c>
      <c r="DK257" s="1">
        <v>12931.86</v>
      </c>
      <c r="DL257" s="1">
        <v>15838</v>
      </c>
      <c r="DM257" s="2">
        <v>644115</v>
      </c>
      <c r="DN257" s="2">
        <v>41</v>
      </c>
      <c r="DO257" s="3">
        <v>554941.26</v>
      </c>
      <c r="DP257" s="6">
        <v>36</v>
      </c>
      <c r="DQ257" s="2">
        <v>13133</v>
      </c>
      <c r="DR257" s="1">
        <v>12942.56</v>
      </c>
      <c r="DS257" s="1">
        <v>15820</v>
      </c>
      <c r="DT257" s="2">
        <v>444794</v>
      </c>
      <c r="DU257" s="2">
        <v>29</v>
      </c>
      <c r="DV257" s="3">
        <v>442802.31</v>
      </c>
      <c r="DW257" s="6">
        <v>28</v>
      </c>
      <c r="DX257" s="2">
        <v>13207</v>
      </c>
      <c r="DY257" s="1">
        <v>12922.57</v>
      </c>
      <c r="DZ257" s="1">
        <v>15894</v>
      </c>
      <c r="EA257" s="2">
        <v>299073</v>
      </c>
      <c r="EB257" s="2">
        <v>19</v>
      </c>
      <c r="EC257" s="3">
        <v>293677.90000000002</v>
      </c>
      <c r="ED257" s="6">
        <v>19</v>
      </c>
      <c r="EE257" s="2">
        <v>13402</v>
      </c>
      <c r="EF257" s="1">
        <v>12929.39</v>
      </c>
      <c r="EG257" s="1">
        <v>16089</v>
      </c>
      <c r="EH257" s="2">
        <v>276302</v>
      </c>
      <c r="EI257" s="2">
        <v>18</v>
      </c>
      <c r="EJ257" s="3">
        <v>258534.43</v>
      </c>
      <c r="EK257" s="6">
        <v>17</v>
      </c>
      <c r="EL257" s="2">
        <v>13249</v>
      </c>
      <c r="EM257" s="1">
        <v>12918.32</v>
      </c>
      <c r="EN257" s="1">
        <v>15936</v>
      </c>
      <c r="EO257" s="2">
        <v>238311</v>
      </c>
      <c r="EP257" s="2">
        <v>15</v>
      </c>
      <c r="EQ257" s="3">
        <v>209586.91</v>
      </c>
      <c r="ER257" s="6">
        <v>13</v>
      </c>
      <c r="ES257" s="2">
        <v>13273</v>
      </c>
      <c r="ET257" s="1">
        <v>12910.82</v>
      </c>
      <c r="EU257" s="1">
        <v>15960</v>
      </c>
      <c r="EV257" s="2">
        <v>238161</v>
      </c>
      <c r="EW257" s="2">
        <v>15</v>
      </c>
      <c r="EX257" s="3">
        <v>209729.35</v>
      </c>
      <c r="EY257" s="6">
        <v>14</v>
      </c>
      <c r="EZ257" s="2">
        <v>13162</v>
      </c>
      <c r="FA257" s="1">
        <v>12930.69</v>
      </c>
      <c r="FB257" s="1">
        <v>15916</v>
      </c>
      <c r="FC257" s="2">
        <v>248627</v>
      </c>
      <c r="FD257" s="2">
        <v>16</v>
      </c>
      <c r="FE257" s="3">
        <v>213337.07</v>
      </c>
      <c r="FF257" s="6">
        <v>14</v>
      </c>
      <c r="FG257" s="2">
        <v>13116</v>
      </c>
      <c r="FH257" s="1">
        <v>12932.9</v>
      </c>
      <c r="FI257" s="1">
        <v>15838</v>
      </c>
      <c r="FJ257" s="2">
        <v>324790</v>
      </c>
      <c r="FK257" s="2">
        <v>21</v>
      </c>
      <c r="FL257" s="3">
        <v>296804.09000000003</v>
      </c>
      <c r="FM257" s="6">
        <v>19</v>
      </c>
      <c r="FN257" s="2">
        <v>13115</v>
      </c>
      <c r="FO257" s="1">
        <v>12927.72</v>
      </c>
      <c r="FP257" s="1">
        <v>15802</v>
      </c>
      <c r="FQ257" s="2">
        <v>529003</v>
      </c>
      <c r="FR257" s="2">
        <v>34</v>
      </c>
      <c r="FS257" s="3">
        <v>498740.9</v>
      </c>
      <c r="FT257" s="6">
        <v>32</v>
      </c>
      <c r="FU257" s="2">
        <v>13096</v>
      </c>
      <c r="FV257" s="1">
        <v>12946.09</v>
      </c>
      <c r="FW257" s="1">
        <v>15783</v>
      </c>
      <c r="FX257" s="2">
        <v>1080637</v>
      </c>
      <c r="FY257" s="2">
        <v>69</v>
      </c>
      <c r="FZ257" s="3">
        <v>1057239.56</v>
      </c>
      <c r="GA257" s="6">
        <v>68</v>
      </c>
      <c r="GB257" s="2">
        <v>17036</v>
      </c>
      <c r="GC257" s="1">
        <v>155175.4</v>
      </c>
      <c r="GD257" s="1">
        <v>90149.77</v>
      </c>
      <c r="GE257" s="1">
        <v>64866.01</v>
      </c>
      <c r="GF257" s="1">
        <v>19971</v>
      </c>
      <c r="GG257" s="2">
        <v>6506959</v>
      </c>
      <c r="GH257" s="2">
        <v>36</v>
      </c>
      <c r="GI257" s="4">
        <v>6013947</v>
      </c>
      <c r="GJ257" s="4">
        <v>33</v>
      </c>
      <c r="GK257" s="4">
        <v>1978807</v>
      </c>
      <c r="GL257" s="4">
        <v>19</v>
      </c>
      <c r="GM257" s="4">
        <v>4035039</v>
      </c>
      <c r="GN257" s="6">
        <v>53</v>
      </c>
    </row>
    <row r="258" spans="1:196" x14ac:dyDescent="0.2">
      <c r="A258" s="1" t="s">
        <v>263</v>
      </c>
      <c r="B258" s="5" t="s">
        <v>269</v>
      </c>
      <c r="C258" s="2">
        <v>65823</v>
      </c>
      <c r="D258" s="1">
        <v>65033</v>
      </c>
      <c r="E258" s="1">
        <v>68796</v>
      </c>
      <c r="F258" s="2">
        <v>37339483</v>
      </c>
      <c r="G258" s="2">
        <v>549</v>
      </c>
      <c r="H258" s="3">
        <v>5944628.1399999997</v>
      </c>
      <c r="I258" s="6">
        <v>87</v>
      </c>
      <c r="J258" s="2">
        <v>65805</v>
      </c>
      <c r="K258" s="1">
        <v>64956.43</v>
      </c>
      <c r="L258" s="1">
        <v>68777</v>
      </c>
      <c r="M258" s="2">
        <v>34258555</v>
      </c>
      <c r="N258" s="2">
        <v>505</v>
      </c>
      <c r="O258" s="3">
        <v>5331997.3899999997</v>
      </c>
      <c r="P258" s="6">
        <v>79</v>
      </c>
      <c r="Q258" s="2">
        <v>66024</v>
      </c>
      <c r="R258" s="1">
        <v>65029.13</v>
      </c>
      <c r="S258" s="1">
        <v>68996</v>
      </c>
      <c r="T258" s="2">
        <v>29822085</v>
      </c>
      <c r="U258" s="2">
        <v>439</v>
      </c>
      <c r="V258" s="3">
        <v>4503780.1399999997</v>
      </c>
      <c r="W258" s="6">
        <v>66</v>
      </c>
      <c r="X258" s="2">
        <v>65919</v>
      </c>
      <c r="Y258" s="1">
        <v>65058.080000000002</v>
      </c>
      <c r="Z258" s="1">
        <v>68890</v>
      </c>
      <c r="AA258" s="2">
        <v>29399062</v>
      </c>
      <c r="AB258" s="2">
        <v>432</v>
      </c>
      <c r="AC258" s="3">
        <v>4477296.6900000004</v>
      </c>
      <c r="AD258" s="6">
        <v>66</v>
      </c>
      <c r="AE258" s="2">
        <v>65982</v>
      </c>
      <c r="AF258" s="1">
        <v>65096.38</v>
      </c>
      <c r="AG258" s="1">
        <v>68951</v>
      </c>
      <c r="AH258" s="2">
        <v>29761584</v>
      </c>
      <c r="AI258" s="2">
        <v>438</v>
      </c>
      <c r="AJ258" s="3">
        <v>4736563.12</v>
      </c>
      <c r="AK258" s="6">
        <v>70</v>
      </c>
      <c r="AL258" s="2">
        <v>65961</v>
      </c>
      <c r="AM258" s="1">
        <v>65017.99</v>
      </c>
      <c r="AN258" s="1">
        <v>68929</v>
      </c>
      <c r="AO258" s="2">
        <v>31179985</v>
      </c>
      <c r="AP258" s="2">
        <v>459</v>
      </c>
      <c r="AQ258" s="3">
        <v>5176337.9400000004</v>
      </c>
      <c r="AR258" s="6">
        <v>76</v>
      </c>
      <c r="AS258" s="2">
        <v>66029</v>
      </c>
      <c r="AT258" s="1">
        <v>65086.68</v>
      </c>
      <c r="AU258" s="1">
        <v>68997</v>
      </c>
      <c r="AV258" s="2">
        <v>30682244</v>
      </c>
      <c r="AW258" s="2">
        <v>451</v>
      </c>
      <c r="AX258" s="3">
        <v>5032052.3899999997</v>
      </c>
      <c r="AY258" s="6">
        <v>74</v>
      </c>
      <c r="AZ258" s="2">
        <v>66119</v>
      </c>
      <c r="BA258" s="1">
        <v>65175.48</v>
      </c>
      <c r="BB258" s="1">
        <v>69088</v>
      </c>
      <c r="BC258" s="2">
        <v>29869113</v>
      </c>
      <c r="BD258" s="2">
        <v>439</v>
      </c>
      <c r="BE258" s="3">
        <v>4865631.3499999996</v>
      </c>
      <c r="BF258" s="6">
        <v>71</v>
      </c>
      <c r="BG258" s="2">
        <v>66055</v>
      </c>
      <c r="BH258" s="1">
        <v>65179.14</v>
      </c>
      <c r="BI258" s="1">
        <v>69027</v>
      </c>
      <c r="BJ258" s="2">
        <v>30626731</v>
      </c>
      <c r="BK258" s="2">
        <v>450</v>
      </c>
      <c r="BL258" s="3">
        <v>4949086.97</v>
      </c>
      <c r="BM258" s="6">
        <v>73</v>
      </c>
      <c r="BN258" s="2">
        <v>65985</v>
      </c>
      <c r="BO258" s="1">
        <v>65163.7</v>
      </c>
      <c r="BP258" s="1">
        <v>68953</v>
      </c>
      <c r="BQ258" s="2">
        <v>28320836</v>
      </c>
      <c r="BR258" s="2">
        <v>416</v>
      </c>
      <c r="BS258" s="3">
        <v>4613999.97</v>
      </c>
      <c r="BT258" s="6">
        <v>68</v>
      </c>
      <c r="BU258" s="2">
        <v>66069</v>
      </c>
      <c r="BV258" s="1">
        <v>65228.79</v>
      </c>
      <c r="BW258" s="1">
        <v>69038</v>
      </c>
      <c r="BX258" s="2">
        <v>32418533</v>
      </c>
      <c r="BY258" s="2">
        <v>476</v>
      </c>
      <c r="BZ258" s="3">
        <v>5271959.9000000004</v>
      </c>
      <c r="CA258" s="6">
        <v>77</v>
      </c>
      <c r="CB258" s="2">
        <v>66048</v>
      </c>
      <c r="CC258" s="1">
        <v>65360.58</v>
      </c>
      <c r="CD258" s="1">
        <v>69016</v>
      </c>
      <c r="CE258" s="2">
        <v>37959053</v>
      </c>
      <c r="CF258" s="2">
        <v>556</v>
      </c>
      <c r="CG258" s="3">
        <v>6457658.4500000002</v>
      </c>
      <c r="CH258" s="6">
        <v>95</v>
      </c>
      <c r="CI258" s="2">
        <v>82633</v>
      </c>
      <c r="CJ258" s="1">
        <v>781383.5</v>
      </c>
      <c r="CK258" s="1">
        <v>390197.2</v>
      </c>
      <c r="CL258" s="1">
        <v>390496.3</v>
      </c>
      <c r="CM258" s="1">
        <v>85780</v>
      </c>
      <c r="CN258" s="2">
        <v>381637283</v>
      </c>
      <c r="CO258" s="2">
        <v>470</v>
      </c>
      <c r="CP258" s="4">
        <v>61360800</v>
      </c>
      <c r="CQ258" s="4">
        <v>76</v>
      </c>
      <c r="CR258" s="4">
        <v>29827915</v>
      </c>
      <c r="CS258" s="4">
        <v>74</v>
      </c>
      <c r="CT258" s="4">
        <v>31535840</v>
      </c>
      <c r="CU258" s="6">
        <v>78</v>
      </c>
      <c r="CV258" s="2">
        <v>60273</v>
      </c>
      <c r="CW258" s="1">
        <v>59622.57</v>
      </c>
      <c r="CX258" s="1">
        <v>68661</v>
      </c>
      <c r="CY258" s="2">
        <v>5219993</v>
      </c>
      <c r="CZ258" s="2">
        <v>77</v>
      </c>
      <c r="DA258" s="3">
        <v>4780225.3600000003</v>
      </c>
      <c r="DB258" s="6">
        <v>70</v>
      </c>
      <c r="DC258" s="2">
        <v>60265</v>
      </c>
      <c r="DD258" s="1">
        <v>59594.65</v>
      </c>
      <c r="DE258" s="1">
        <v>68653</v>
      </c>
      <c r="DF258" s="2">
        <v>4073044</v>
      </c>
      <c r="DG258" s="2">
        <v>60</v>
      </c>
      <c r="DH258" s="3">
        <v>3676258.76</v>
      </c>
      <c r="DI258" s="6">
        <v>54</v>
      </c>
      <c r="DJ258" s="2">
        <v>60362</v>
      </c>
      <c r="DK258" s="1">
        <v>59615.13</v>
      </c>
      <c r="DL258" s="1">
        <v>68747</v>
      </c>
      <c r="DM258" s="2">
        <v>2672871</v>
      </c>
      <c r="DN258" s="2">
        <v>39</v>
      </c>
      <c r="DO258" s="3">
        <v>2396864.96</v>
      </c>
      <c r="DP258" s="6">
        <v>35</v>
      </c>
      <c r="DQ258" s="2">
        <v>60331</v>
      </c>
      <c r="DR258" s="1">
        <v>59671.4</v>
      </c>
      <c r="DS258" s="1">
        <v>68749</v>
      </c>
      <c r="DT258" s="2">
        <v>1754647</v>
      </c>
      <c r="DU258" s="2">
        <v>26</v>
      </c>
      <c r="DV258" s="3">
        <v>1795062.13</v>
      </c>
      <c r="DW258" s="6">
        <v>26</v>
      </c>
      <c r="DX258" s="2">
        <v>60439</v>
      </c>
      <c r="DY258" s="1">
        <v>59722.79</v>
      </c>
      <c r="DZ258" s="1">
        <v>68828</v>
      </c>
      <c r="EA258" s="2">
        <v>1270521</v>
      </c>
      <c r="EB258" s="2">
        <v>19</v>
      </c>
      <c r="EC258" s="3">
        <v>1301683.97</v>
      </c>
      <c r="ED258" s="6">
        <v>19</v>
      </c>
      <c r="EE258" s="2">
        <v>60426</v>
      </c>
      <c r="EF258" s="1">
        <v>59657.3</v>
      </c>
      <c r="EG258" s="1">
        <v>68812</v>
      </c>
      <c r="EH258" s="2">
        <v>1078712</v>
      </c>
      <c r="EI258" s="2">
        <v>16</v>
      </c>
      <c r="EJ258" s="3">
        <v>1044828.43</v>
      </c>
      <c r="EK258" s="6">
        <v>15</v>
      </c>
      <c r="EL258" s="2">
        <v>60479</v>
      </c>
      <c r="EM258" s="1">
        <v>59706.1</v>
      </c>
      <c r="EN258" s="1">
        <v>68870</v>
      </c>
      <c r="EO258" s="2">
        <v>1019927</v>
      </c>
      <c r="EP258" s="2">
        <v>15</v>
      </c>
      <c r="EQ258" s="3">
        <v>959273.58</v>
      </c>
      <c r="ER258" s="6">
        <v>14</v>
      </c>
      <c r="ES258" s="2">
        <v>60562</v>
      </c>
      <c r="ET258" s="1">
        <v>59781.04</v>
      </c>
      <c r="EU258" s="1">
        <v>68955</v>
      </c>
      <c r="EV258" s="2">
        <v>1015163</v>
      </c>
      <c r="EW258" s="2">
        <v>15</v>
      </c>
      <c r="EX258" s="3">
        <v>938917.97</v>
      </c>
      <c r="EY258" s="6">
        <v>14</v>
      </c>
      <c r="EZ258" s="2">
        <v>60521</v>
      </c>
      <c r="FA258" s="1">
        <v>59817.75</v>
      </c>
      <c r="FB258" s="1">
        <v>68911</v>
      </c>
      <c r="FC258" s="2">
        <v>1052180</v>
      </c>
      <c r="FD258" s="2">
        <v>15</v>
      </c>
      <c r="FE258" s="3">
        <v>952180.65</v>
      </c>
      <c r="FF258" s="6">
        <v>14</v>
      </c>
      <c r="FG258" s="2">
        <v>60454</v>
      </c>
      <c r="FH258" s="1">
        <v>59781.27</v>
      </c>
      <c r="FI258" s="1">
        <v>68841</v>
      </c>
      <c r="FJ258" s="2">
        <v>1611391</v>
      </c>
      <c r="FK258" s="2">
        <v>24</v>
      </c>
      <c r="FL258" s="3">
        <v>1571915.39</v>
      </c>
      <c r="FM258" s="6">
        <v>23</v>
      </c>
      <c r="FN258" s="2">
        <v>60453</v>
      </c>
      <c r="FO258" s="1">
        <v>59855.27</v>
      </c>
      <c r="FP258" s="1">
        <v>68840</v>
      </c>
      <c r="FQ258" s="2">
        <v>3017103</v>
      </c>
      <c r="FR258" s="2">
        <v>44</v>
      </c>
      <c r="FS258" s="3">
        <v>2956750.98</v>
      </c>
      <c r="FT258" s="6">
        <v>43</v>
      </c>
      <c r="FU258" s="2">
        <v>60468</v>
      </c>
      <c r="FV258" s="1">
        <v>59948.89</v>
      </c>
      <c r="FW258" s="1">
        <v>68855</v>
      </c>
      <c r="FX258" s="2">
        <v>4940929</v>
      </c>
      <c r="FY258" s="2">
        <v>72</v>
      </c>
      <c r="FZ258" s="3">
        <v>5008151.04</v>
      </c>
      <c r="GA258" s="6">
        <v>73</v>
      </c>
      <c r="GB258" s="2">
        <v>73545</v>
      </c>
      <c r="GC258" s="1">
        <v>716772.7</v>
      </c>
      <c r="GD258" s="1">
        <v>416401.9</v>
      </c>
      <c r="GE258" s="1">
        <v>298881.90000000002</v>
      </c>
      <c r="GF258" s="1">
        <v>82403</v>
      </c>
      <c r="GG258" s="2">
        <v>28726481</v>
      </c>
      <c r="GH258" s="2">
        <v>36</v>
      </c>
      <c r="GI258" s="4">
        <v>27381842</v>
      </c>
      <c r="GJ258" s="4">
        <v>34</v>
      </c>
      <c r="GK258" s="4">
        <v>8798392</v>
      </c>
      <c r="GL258" s="4">
        <v>19</v>
      </c>
      <c r="GM258" s="4">
        <v>18583310</v>
      </c>
      <c r="GN258" s="6">
        <v>55</v>
      </c>
    </row>
    <row r="259" spans="1:196" x14ac:dyDescent="0.2">
      <c r="A259" s="1" t="s">
        <v>263</v>
      </c>
      <c r="B259" s="5" t="s">
        <v>270</v>
      </c>
      <c r="C259" s="2">
        <v>3431</v>
      </c>
      <c r="D259" s="1">
        <v>3417.797</v>
      </c>
      <c r="E259" s="1">
        <v>3653</v>
      </c>
      <c r="F259" s="2">
        <v>2006714</v>
      </c>
      <c r="G259" s="2">
        <v>551</v>
      </c>
      <c r="H259" s="3">
        <v>331058.90000000002</v>
      </c>
      <c r="I259" s="6">
        <v>91</v>
      </c>
      <c r="J259" s="2">
        <v>3414</v>
      </c>
      <c r="K259" s="1">
        <v>3404.8319999999999</v>
      </c>
      <c r="L259" s="1">
        <v>3636</v>
      </c>
      <c r="M259" s="2">
        <v>1771938</v>
      </c>
      <c r="N259" s="2">
        <v>489</v>
      </c>
      <c r="O259" s="3">
        <v>286566.78000000003</v>
      </c>
      <c r="P259" s="6">
        <v>79</v>
      </c>
      <c r="Q259" s="2">
        <v>3436</v>
      </c>
      <c r="R259" s="1">
        <v>3413.5439999999999</v>
      </c>
      <c r="S259" s="1">
        <v>3658</v>
      </c>
      <c r="T259" s="2">
        <v>1582050</v>
      </c>
      <c r="U259" s="2">
        <v>435</v>
      </c>
      <c r="V259" s="3">
        <v>249524.2</v>
      </c>
      <c r="W259" s="6">
        <v>69</v>
      </c>
      <c r="X259" s="2">
        <v>3432</v>
      </c>
      <c r="Y259" s="1">
        <v>3401.3989999999999</v>
      </c>
      <c r="Z259" s="1">
        <v>3654</v>
      </c>
      <c r="AA259" s="2">
        <v>1381324</v>
      </c>
      <c r="AB259" s="2">
        <v>381</v>
      </c>
      <c r="AC259" s="3">
        <v>231812.94</v>
      </c>
      <c r="AD259" s="6">
        <v>64</v>
      </c>
      <c r="AE259" s="2">
        <v>3443</v>
      </c>
      <c r="AF259" s="1">
        <v>3419.9949999999999</v>
      </c>
      <c r="AG259" s="1">
        <v>3665</v>
      </c>
      <c r="AH259" s="2">
        <v>1351433</v>
      </c>
      <c r="AI259" s="2">
        <v>371</v>
      </c>
      <c r="AJ259" s="3">
        <v>222128.92</v>
      </c>
      <c r="AK259" s="6">
        <v>61</v>
      </c>
      <c r="AL259" s="2">
        <v>3441</v>
      </c>
      <c r="AM259" s="1">
        <v>3408.1</v>
      </c>
      <c r="AN259" s="1">
        <v>3663</v>
      </c>
      <c r="AO259" s="2">
        <v>1361119</v>
      </c>
      <c r="AP259" s="2">
        <v>375</v>
      </c>
      <c r="AQ259" s="3">
        <v>225709.59</v>
      </c>
      <c r="AR259" s="6">
        <v>62</v>
      </c>
      <c r="AS259" s="2">
        <v>3444</v>
      </c>
      <c r="AT259" s="1">
        <v>3416.665</v>
      </c>
      <c r="AU259" s="1">
        <v>3666</v>
      </c>
      <c r="AV259" s="2">
        <v>1329497</v>
      </c>
      <c r="AW259" s="2">
        <v>366</v>
      </c>
      <c r="AX259" s="3">
        <v>223348.36</v>
      </c>
      <c r="AY259" s="6">
        <v>61</v>
      </c>
      <c r="AZ259" s="2">
        <v>3453</v>
      </c>
      <c r="BA259" s="1">
        <v>3429.9290000000001</v>
      </c>
      <c r="BB259" s="1">
        <v>3676</v>
      </c>
      <c r="BC259" s="2">
        <v>1294031</v>
      </c>
      <c r="BD259" s="2">
        <v>354</v>
      </c>
      <c r="BE259" s="3">
        <v>217737.3</v>
      </c>
      <c r="BF259" s="6">
        <v>60</v>
      </c>
      <c r="BG259" s="2">
        <v>3462</v>
      </c>
      <c r="BH259" s="1">
        <v>3432.893</v>
      </c>
      <c r="BI259" s="1">
        <v>3684</v>
      </c>
      <c r="BJ259" s="2">
        <v>1384270</v>
      </c>
      <c r="BK259" s="2">
        <v>379</v>
      </c>
      <c r="BL259" s="3">
        <v>233967.95</v>
      </c>
      <c r="BM259" s="6">
        <v>64</v>
      </c>
      <c r="BN259" s="2">
        <v>3464</v>
      </c>
      <c r="BO259" s="1">
        <v>3441.2</v>
      </c>
      <c r="BP259" s="1">
        <v>3686</v>
      </c>
      <c r="BQ259" s="2">
        <v>1383883</v>
      </c>
      <c r="BR259" s="2">
        <v>378</v>
      </c>
      <c r="BS259" s="3">
        <v>233666.13</v>
      </c>
      <c r="BT259" s="6">
        <v>64</v>
      </c>
      <c r="BU259" s="2">
        <v>3458</v>
      </c>
      <c r="BV259" s="1">
        <v>3440.6579999999999</v>
      </c>
      <c r="BW259" s="1">
        <v>3680</v>
      </c>
      <c r="BX259" s="2">
        <v>1545060</v>
      </c>
      <c r="BY259" s="2">
        <v>422</v>
      </c>
      <c r="BZ259" s="3">
        <v>254583.67999999999</v>
      </c>
      <c r="CA259" s="6">
        <v>70</v>
      </c>
      <c r="CB259" s="2">
        <v>3468</v>
      </c>
      <c r="CC259" s="1">
        <v>3464.8980000000001</v>
      </c>
      <c r="CD259" s="1">
        <v>3690</v>
      </c>
      <c r="CE259" s="2">
        <v>1863140</v>
      </c>
      <c r="CF259" s="2">
        <v>505</v>
      </c>
      <c r="CG259" s="3">
        <v>319724.48</v>
      </c>
      <c r="CH259" s="6">
        <v>87</v>
      </c>
      <c r="CI259" s="2">
        <v>4112</v>
      </c>
      <c r="CJ259" s="1">
        <v>41091.839999999997</v>
      </c>
      <c r="CK259" s="1">
        <v>20495.689999999999</v>
      </c>
      <c r="CL259" s="1">
        <v>20638.34</v>
      </c>
      <c r="CM259" s="1">
        <v>4336</v>
      </c>
      <c r="CN259" s="2">
        <v>18254458</v>
      </c>
      <c r="CO259" s="2">
        <v>421</v>
      </c>
      <c r="CP259" s="4">
        <v>3029810</v>
      </c>
      <c r="CQ259" s="4">
        <v>70</v>
      </c>
      <c r="CR259" s="4">
        <v>1363730</v>
      </c>
      <c r="CS259" s="4">
        <v>63</v>
      </c>
      <c r="CT259" s="4">
        <v>1666143</v>
      </c>
      <c r="CU259" s="6">
        <v>77</v>
      </c>
      <c r="CV259" s="2">
        <v>3188</v>
      </c>
      <c r="CW259" s="1">
        <v>3177.53</v>
      </c>
      <c r="CX259" s="1">
        <v>3477</v>
      </c>
      <c r="CY259" s="2">
        <v>284549</v>
      </c>
      <c r="CZ259" s="2">
        <v>82</v>
      </c>
      <c r="DA259" s="3">
        <v>277397.83</v>
      </c>
      <c r="DB259" s="6">
        <v>80</v>
      </c>
      <c r="DC259" s="2">
        <v>3173</v>
      </c>
      <c r="DD259" s="1">
        <v>3163.3359999999998</v>
      </c>
      <c r="DE259" s="1">
        <v>3462</v>
      </c>
      <c r="DF259" s="2">
        <v>241211</v>
      </c>
      <c r="DG259" s="2">
        <v>70</v>
      </c>
      <c r="DH259" s="3">
        <v>214922.92</v>
      </c>
      <c r="DI259" s="6">
        <v>62</v>
      </c>
      <c r="DJ259" s="2">
        <v>3189</v>
      </c>
      <c r="DK259" s="1">
        <v>3172.6469999999999</v>
      </c>
      <c r="DL259" s="1">
        <v>3478</v>
      </c>
      <c r="DM259" s="2">
        <v>176000</v>
      </c>
      <c r="DN259" s="2">
        <v>51</v>
      </c>
      <c r="DO259" s="3">
        <v>168705.98</v>
      </c>
      <c r="DP259" s="6">
        <v>49</v>
      </c>
      <c r="DQ259" s="2">
        <v>3188</v>
      </c>
      <c r="DR259" s="1">
        <v>3157.567</v>
      </c>
      <c r="DS259" s="1">
        <v>3477</v>
      </c>
      <c r="DT259" s="2">
        <v>111458</v>
      </c>
      <c r="DU259" s="2">
        <v>32</v>
      </c>
      <c r="DV259" s="3">
        <v>114446.61</v>
      </c>
      <c r="DW259" s="6">
        <v>33</v>
      </c>
      <c r="DX259" s="2">
        <v>3195</v>
      </c>
      <c r="DY259" s="1">
        <v>3179.962</v>
      </c>
      <c r="DZ259" s="1">
        <v>3484</v>
      </c>
      <c r="EA259" s="2">
        <v>74095</v>
      </c>
      <c r="EB259" s="2">
        <v>21</v>
      </c>
      <c r="EC259" s="3">
        <v>80524.28</v>
      </c>
      <c r="ED259" s="6">
        <v>23</v>
      </c>
      <c r="EE259" s="2">
        <v>3203</v>
      </c>
      <c r="EF259" s="1">
        <v>3171.1329999999998</v>
      </c>
      <c r="EG259" s="1">
        <v>3492</v>
      </c>
      <c r="EH259" s="2">
        <v>63394</v>
      </c>
      <c r="EI259" s="2">
        <v>18</v>
      </c>
      <c r="EJ259" s="3">
        <v>66857.22</v>
      </c>
      <c r="EK259" s="6">
        <v>19</v>
      </c>
      <c r="EL259" s="2">
        <v>3201</v>
      </c>
      <c r="EM259" s="1">
        <v>3176.8670000000002</v>
      </c>
      <c r="EN259" s="1">
        <v>3490</v>
      </c>
      <c r="EO259" s="2">
        <v>57600</v>
      </c>
      <c r="EP259" s="2">
        <v>17</v>
      </c>
      <c r="EQ259" s="3">
        <v>58127.29</v>
      </c>
      <c r="ER259" s="6">
        <v>17</v>
      </c>
      <c r="ES259" s="2">
        <v>3203</v>
      </c>
      <c r="ET259" s="1">
        <v>3183.9609999999998</v>
      </c>
      <c r="EU259" s="1">
        <v>3493</v>
      </c>
      <c r="EV259" s="2">
        <v>57244</v>
      </c>
      <c r="EW259" s="2">
        <v>16</v>
      </c>
      <c r="EX259" s="3">
        <v>57210.44</v>
      </c>
      <c r="EY259" s="6">
        <v>16</v>
      </c>
      <c r="EZ259" s="2">
        <v>3216</v>
      </c>
      <c r="FA259" s="1">
        <v>3186.6610000000001</v>
      </c>
      <c r="FB259" s="1">
        <v>3505</v>
      </c>
      <c r="FC259" s="2">
        <v>58674</v>
      </c>
      <c r="FD259" s="2">
        <v>17</v>
      </c>
      <c r="FE259" s="3">
        <v>57445.760000000002</v>
      </c>
      <c r="FF259" s="6">
        <v>17</v>
      </c>
      <c r="FG259" s="2">
        <v>3213</v>
      </c>
      <c r="FH259" s="1">
        <v>3197.8690000000001</v>
      </c>
      <c r="FI259" s="1">
        <v>3502</v>
      </c>
      <c r="FJ259" s="2">
        <v>85403</v>
      </c>
      <c r="FK259" s="2">
        <v>25</v>
      </c>
      <c r="FL259" s="3">
        <v>86857.51</v>
      </c>
      <c r="FM259" s="6">
        <v>25</v>
      </c>
      <c r="FN259" s="2">
        <v>3213</v>
      </c>
      <c r="FO259" s="1">
        <v>3195.4589999999998</v>
      </c>
      <c r="FP259" s="1">
        <v>3502</v>
      </c>
      <c r="FQ259" s="2">
        <v>155280</v>
      </c>
      <c r="FR259" s="2">
        <v>45</v>
      </c>
      <c r="FS259" s="3">
        <v>161494.51</v>
      </c>
      <c r="FT259" s="6">
        <v>46</v>
      </c>
      <c r="FU259" s="2">
        <v>3223</v>
      </c>
      <c r="FV259" s="1">
        <v>3217.73</v>
      </c>
      <c r="FW259" s="1">
        <v>3512</v>
      </c>
      <c r="FX259" s="2">
        <v>245246</v>
      </c>
      <c r="FY259" s="2">
        <v>70</v>
      </c>
      <c r="FZ259" s="3">
        <v>256578.79</v>
      </c>
      <c r="GA259" s="6">
        <v>73</v>
      </c>
      <c r="GB259" s="2">
        <v>3776</v>
      </c>
      <c r="GC259" s="1">
        <v>38180.67</v>
      </c>
      <c r="GD259" s="1">
        <v>22138.84</v>
      </c>
      <c r="GE259" s="1">
        <v>16032.13</v>
      </c>
      <c r="GF259" s="1">
        <v>4067</v>
      </c>
      <c r="GG259" s="2">
        <v>1610154</v>
      </c>
      <c r="GH259" s="2">
        <v>39</v>
      </c>
      <c r="GI259" s="4">
        <v>1600568</v>
      </c>
      <c r="GJ259" s="4">
        <v>39</v>
      </c>
      <c r="GK259" s="4">
        <v>532664</v>
      </c>
      <c r="GL259" s="4">
        <v>22</v>
      </c>
      <c r="GM259" s="4">
        <v>1067873</v>
      </c>
      <c r="GN259" s="6">
        <v>62</v>
      </c>
    </row>
    <row r="260" spans="1:196" x14ac:dyDescent="0.2">
      <c r="A260" s="1" t="s">
        <v>263</v>
      </c>
      <c r="B260" s="5" t="s">
        <v>263</v>
      </c>
      <c r="C260" s="2">
        <v>5028</v>
      </c>
      <c r="D260" s="1">
        <v>4980.326</v>
      </c>
      <c r="E260" s="1">
        <v>5694</v>
      </c>
      <c r="F260" s="2">
        <v>3072911</v>
      </c>
      <c r="G260" s="2">
        <v>545</v>
      </c>
      <c r="H260" s="3">
        <v>527774.94999999995</v>
      </c>
      <c r="I260" s="6">
        <v>94</v>
      </c>
      <c r="J260" s="2">
        <v>5029</v>
      </c>
      <c r="K260" s="1">
        <v>4979.9309999999996</v>
      </c>
      <c r="L260" s="1">
        <v>5695</v>
      </c>
      <c r="M260" s="2">
        <v>2510569</v>
      </c>
      <c r="N260" s="2">
        <v>445</v>
      </c>
      <c r="O260" s="3">
        <v>402977.17</v>
      </c>
      <c r="P260" s="6">
        <v>71</v>
      </c>
      <c r="Q260" s="2">
        <v>5029</v>
      </c>
      <c r="R260" s="1">
        <v>4968.2640000000001</v>
      </c>
      <c r="S260" s="1">
        <v>5695</v>
      </c>
      <c r="T260" s="2">
        <v>2210944</v>
      </c>
      <c r="U260" s="2">
        <v>393</v>
      </c>
      <c r="V260" s="3">
        <v>342114.51</v>
      </c>
      <c r="W260" s="6">
        <v>61</v>
      </c>
      <c r="X260" s="2">
        <v>5065</v>
      </c>
      <c r="Y260" s="1">
        <v>5013.9979999999996</v>
      </c>
      <c r="Z260" s="1">
        <v>5731</v>
      </c>
      <c r="AA260" s="2">
        <v>2331698</v>
      </c>
      <c r="AB260" s="2">
        <v>411</v>
      </c>
      <c r="AC260" s="3">
        <v>364956.1</v>
      </c>
      <c r="AD260" s="6">
        <v>64</v>
      </c>
      <c r="AE260" s="2">
        <v>5071</v>
      </c>
      <c r="AF260" s="1">
        <v>5013.6329999999998</v>
      </c>
      <c r="AG260" s="1">
        <v>5737</v>
      </c>
      <c r="AH260" s="2">
        <v>2234018</v>
      </c>
      <c r="AI260" s="2">
        <v>394</v>
      </c>
      <c r="AJ260" s="3">
        <v>380215.88</v>
      </c>
      <c r="AK260" s="6">
        <v>67</v>
      </c>
      <c r="AL260" s="2">
        <v>5073</v>
      </c>
      <c r="AM260" s="1">
        <v>5015.7650000000003</v>
      </c>
      <c r="AN260" s="1">
        <v>5739</v>
      </c>
      <c r="AO260" s="2">
        <v>2418938</v>
      </c>
      <c r="AP260" s="2">
        <v>426</v>
      </c>
      <c r="AQ260" s="3">
        <v>429762.02</v>
      </c>
      <c r="AR260" s="6">
        <v>76</v>
      </c>
      <c r="AS260" s="2">
        <v>5113</v>
      </c>
      <c r="AT260" s="1">
        <v>5023.1239999999998</v>
      </c>
      <c r="AU260" s="1">
        <v>5779</v>
      </c>
      <c r="AV260" s="2">
        <v>2948187</v>
      </c>
      <c r="AW260" s="2">
        <v>519</v>
      </c>
      <c r="AX260" s="3">
        <v>553785.94999999995</v>
      </c>
      <c r="AY260" s="6">
        <v>98</v>
      </c>
      <c r="AZ260" s="2">
        <v>5074</v>
      </c>
      <c r="BA260" s="1">
        <v>5013.9359999999997</v>
      </c>
      <c r="BB260" s="1">
        <v>5740</v>
      </c>
      <c r="BC260" s="2">
        <v>2343252</v>
      </c>
      <c r="BD260" s="2">
        <v>413</v>
      </c>
      <c r="BE260" s="3">
        <v>411526.58</v>
      </c>
      <c r="BF260" s="6">
        <v>73</v>
      </c>
      <c r="BG260" s="2">
        <v>5257</v>
      </c>
      <c r="BH260" s="1">
        <v>5024.1459999999997</v>
      </c>
      <c r="BI260" s="1">
        <v>6181</v>
      </c>
      <c r="BJ260" s="2">
        <v>2467406</v>
      </c>
      <c r="BK260" s="2">
        <v>418</v>
      </c>
      <c r="BL260" s="3">
        <v>431758</v>
      </c>
      <c r="BM260" s="6">
        <v>73</v>
      </c>
      <c r="BN260" s="2">
        <v>5086</v>
      </c>
      <c r="BO260" s="1">
        <v>5018.3969999999999</v>
      </c>
      <c r="BP260" s="1">
        <v>5752</v>
      </c>
      <c r="BQ260" s="2">
        <v>2235537</v>
      </c>
      <c r="BR260" s="2">
        <v>394</v>
      </c>
      <c r="BS260" s="3">
        <v>374662.21</v>
      </c>
      <c r="BT260" s="6">
        <v>66</v>
      </c>
      <c r="BU260" s="2">
        <v>5074</v>
      </c>
      <c r="BV260" s="1">
        <v>5018.7280000000001</v>
      </c>
      <c r="BW260" s="1">
        <v>5740</v>
      </c>
      <c r="BX260" s="2">
        <v>2333089</v>
      </c>
      <c r="BY260" s="2">
        <v>411</v>
      </c>
      <c r="BZ260" s="3">
        <v>378980.92</v>
      </c>
      <c r="CA260" s="6">
        <v>67</v>
      </c>
      <c r="CB260" s="2">
        <v>5071</v>
      </c>
      <c r="CC260" s="1">
        <v>5022.8980000000001</v>
      </c>
      <c r="CD260" s="1">
        <v>5738</v>
      </c>
      <c r="CE260" s="2">
        <v>3108083</v>
      </c>
      <c r="CF260" s="2">
        <v>547</v>
      </c>
      <c r="CG260" s="3">
        <v>550939.30000000005</v>
      </c>
      <c r="CH260" s="6">
        <v>97</v>
      </c>
      <c r="CI260" s="2">
        <v>6166</v>
      </c>
      <c r="CJ260" s="1">
        <v>60093.02</v>
      </c>
      <c r="CK260" s="1">
        <v>30089.47</v>
      </c>
      <c r="CL260" s="1">
        <v>29934.06</v>
      </c>
      <c r="CM260" s="1">
        <v>7092</v>
      </c>
      <c r="CN260" s="2">
        <v>30214630</v>
      </c>
      <c r="CO260" s="2">
        <v>437</v>
      </c>
      <c r="CP260" s="4">
        <v>5149405</v>
      </c>
      <c r="CQ260" s="4">
        <v>75</v>
      </c>
      <c r="CR260" s="4">
        <v>2627333</v>
      </c>
      <c r="CS260" s="4">
        <v>76</v>
      </c>
      <c r="CT260" s="4">
        <v>2521309</v>
      </c>
      <c r="CU260" s="6">
        <v>73</v>
      </c>
      <c r="CV260" s="2">
        <v>4607</v>
      </c>
      <c r="CW260" s="1">
        <v>4571.3280000000004</v>
      </c>
      <c r="CX260" s="1">
        <v>5255</v>
      </c>
      <c r="CY260" s="2">
        <v>498888</v>
      </c>
      <c r="CZ260" s="2">
        <v>96</v>
      </c>
      <c r="DA260" s="3">
        <v>488379.38</v>
      </c>
      <c r="DB260" s="6">
        <v>94</v>
      </c>
      <c r="DC260" s="2">
        <v>4613</v>
      </c>
      <c r="DD260" s="1">
        <v>4573.3969999999999</v>
      </c>
      <c r="DE260" s="1">
        <v>5261</v>
      </c>
      <c r="DF260" s="2">
        <v>339038</v>
      </c>
      <c r="DG260" s="2">
        <v>65</v>
      </c>
      <c r="DH260" s="3">
        <v>290162.65999999997</v>
      </c>
      <c r="DI260" s="6">
        <v>56</v>
      </c>
      <c r="DJ260" s="2">
        <v>4619</v>
      </c>
      <c r="DK260" s="1">
        <v>4571.1319999999996</v>
      </c>
      <c r="DL260" s="1">
        <v>5267</v>
      </c>
      <c r="DM260" s="2">
        <v>220343</v>
      </c>
      <c r="DN260" s="2">
        <v>42</v>
      </c>
      <c r="DO260" s="3">
        <v>193054.29</v>
      </c>
      <c r="DP260" s="6">
        <v>37</v>
      </c>
      <c r="DQ260" s="2">
        <v>4620</v>
      </c>
      <c r="DR260" s="1">
        <v>4577.13</v>
      </c>
      <c r="DS260" s="1">
        <v>5268</v>
      </c>
      <c r="DT260" s="2">
        <v>144519</v>
      </c>
      <c r="DU260" s="2">
        <v>28</v>
      </c>
      <c r="DV260" s="3">
        <v>149800.44</v>
      </c>
      <c r="DW260" s="6">
        <v>29</v>
      </c>
      <c r="DX260" s="2">
        <v>4616</v>
      </c>
      <c r="DY260" s="1">
        <v>4578.366</v>
      </c>
      <c r="DZ260" s="1">
        <v>5264</v>
      </c>
      <c r="EA260" s="2">
        <v>96909</v>
      </c>
      <c r="EB260" s="2">
        <v>19</v>
      </c>
      <c r="EC260" s="3">
        <v>100786.3</v>
      </c>
      <c r="ED260" s="6">
        <v>19</v>
      </c>
      <c r="EE260" s="2">
        <v>4620</v>
      </c>
      <c r="EF260" s="1">
        <v>4577.7640000000001</v>
      </c>
      <c r="EG260" s="1">
        <v>5268</v>
      </c>
      <c r="EH260" s="2">
        <v>83548</v>
      </c>
      <c r="EI260" s="2">
        <v>16</v>
      </c>
      <c r="EJ260" s="3">
        <v>81674.81</v>
      </c>
      <c r="EK260" s="6">
        <v>16</v>
      </c>
      <c r="EL260" s="2">
        <v>4627</v>
      </c>
      <c r="EM260" s="1">
        <v>4581.3969999999999</v>
      </c>
      <c r="EN260" s="1">
        <v>5275</v>
      </c>
      <c r="EO260" s="2">
        <v>81357</v>
      </c>
      <c r="EP260" s="2">
        <v>16</v>
      </c>
      <c r="EQ260" s="3">
        <v>75720.800000000003</v>
      </c>
      <c r="ER260" s="6">
        <v>14</v>
      </c>
      <c r="ES260" s="2">
        <v>4633</v>
      </c>
      <c r="ET260" s="1">
        <v>4577.4369999999999</v>
      </c>
      <c r="EU260" s="1">
        <v>5281</v>
      </c>
      <c r="EV260" s="2">
        <v>77013</v>
      </c>
      <c r="EW260" s="2">
        <v>15</v>
      </c>
      <c r="EX260" s="3">
        <v>70905.73</v>
      </c>
      <c r="EY260" s="6">
        <v>14</v>
      </c>
      <c r="EZ260" s="2">
        <v>4648</v>
      </c>
      <c r="FA260" s="1">
        <v>4580.8339999999998</v>
      </c>
      <c r="FB260" s="1">
        <v>5393</v>
      </c>
      <c r="FC260" s="2">
        <v>82406</v>
      </c>
      <c r="FD260" s="2">
        <v>16</v>
      </c>
      <c r="FE260" s="3">
        <v>75202.600000000006</v>
      </c>
      <c r="FF260" s="6">
        <v>14</v>
      </c>
      <c r="FG260" s="2">
        <v>4648</v>
      </c>
      <c r="FH260" s="1">
        <v>4583.4309999999996</v>
      </c>
      <c r="FI260" s="1">
        <v>5295</v>
      </c>
      <c r="FJ260" s="2">
        <v>134307</v>
      </c>
      <c r="FK260" s="2">
        <v>26</v>
      </c>
      <c r="FL260" s="3">
        <v>133882.49</v>
      </c>
      <c r="FM260" s="6">
        <v>26</v>
      </c>
      <c r="FN260" s="2">
        <v>4638</v>
      </c>
      <c r="FO260" s="1">
        <v>4584.8940000000002</v>
      </c>
      <c r="FP260" s="1">
        <v>5285</v>
      </c>
      <c r="FQ260" s="2">
        <v>225661</v>
      </c>
      <c r="FR260" s="2">
        <v>43</v>
      </c>
      <c r="FS260" s="3">
        <v>226204.35</v>
      </c>
      <c r="FT260" s="6">
        <v>43</v>
      </c>
      <c r="FU260" s="2">
        <v>4628</v>
      </c>
      <c r="FV260" s="1">
        <v>4593.567</v>
      </c>
      <c r="FW260" s="1">
        <v>5276</v>
      </c>
      <c r="FX260" s="2">
        <v>462389</v>
      </c>
      <c r="FY260" s="2">
        <v>88</v>
      </c>
      <c r="FZ260" s="3">
        <v>483440.91</v>
      </c>
      <c r="GA260" s="6">
        <v>92</v>
      </c>
      <c r="GB260" s="2">
        <v>5350</v>
      </c>
      <c r="GC260" s="1">
        <v>54950.58</v>
      </c>
      <c r="GD260" s="1">
        <v>31942.74</v>
      </c>
      <c r="GE260" s="1">
        <v>22878.7</v>
      </c>
      <c r="GF260" s="1">
        <v>6224</v>
      </c>
      <c r="GG260" s="2">
        <v>2446378</v>
      </c>
      <c r="GH260" s="2">
        <v>38</v>
      </c>
      <c r="GI260" s="4">
        <v>2369202</v>
      </c>
      <c r="GJ260" s="4">
        <v>37</v>
      </c>
      <c r="GK260" s="4">
        <v>705895</v>
      </c>
      <c r="GL260" s="4">
        <v>19</v>
      </c>
      <c r="GM260" s="4">
        <v>1663329</v>
      </c>
      <c r="GN260" s="6">
        <v>62</v>
      </c>
    </row>
    <row r="261" spans="1:196" x14ac:dyDescent="0.2">
      <c r="A261" s="1" t="s">
        <v>263</v>
      </c>
      <c r="B261" s="5" t="s">
        <v>271</v>
      </c>
      <c r="C261" s="2">
        <v>8704</v>
      </c>
      <c r="D261" s="1">
        <v>8660.86</v>
      </c>
      <c r="E261" s="1">
        <v>9279</v>
      </c>
      <c r="F261" s="2">
        <v>5897894</v>
      </c>
      <c r="G261" s="2">
        <v>639</v>
      </c>
      <c r="H261" s="3">
        <v>1003495.58</v>
      </c>
      <c r="I261" s="6">
        <v>109</v>
      </c>
      <c r="J261" s="2">
        <v>8721</v>
      </c>
      <c r="K261" s="1">
        <v>8657.69</v>
      </c>
      <c r="L261" s="1">
        <v>9296</v>
      </c>
      <c r="M261" s="2">
        <v>5222793</v>
      </c>
      <c r="N261" s="2">
        <v>566</v>
      </c>
      <c r="O261" s="3">
        <v>854821.71</v>
      </c>
      <c r="P261" s="6">
        <v>93</v>
      </c>
      <c r="Q261" s="2">
        <v>8768</v>
      </c>
      <c r="R261" s="1">
        <v>8684.7579999999998</v>
      </c>
      <c r="S261" s="1">
        <v>9343</v>
      </c>
      <c r="T261" s="2">
        <v>4743496</v>
      </c>
      <c r="U261" s="2">
        <v>513</v>
      </c>
      <c r="V261" s="3">
        <v>758547.93</v>
      </c>
      <c r="W261" s="6">
        <v>82</v>
      </c>
      <c r="X261" s="2">
        <v>8746</v>
      </c>
      <c r="Y261" s="1">
        <v>8698.259</v>
      </c>
      <c r="Z261" s="1">
        <v>9321</v>
      </c>
      <c r="AA261" s="2">
        <v>4955505</v>
      </c>
      <c r="AB261" s="2">
        <v>535</v>
      </c>
      <c r="AC261" s="3">
        <v>810057.34</v>
      </c>
      <c r="AD261" s="6">
        <v>87</v>
      </c>
      <c r="AE261" s="2">
        <v>8740</v>
      </c>
      <c r="AF261" s="1">
        <v>8692.7019999999993</v>
      </c>
      <c r="AG261" s="1">
        <v>9315</v>
      </c>
      <c r="AH261" s="2">
        <v>4915227</v>
      </c>
      <c r="AI261" s="2">
        <v>531</v>
      </c>
      <c r="AJ261" s="3">
        <v>849896.19</v>
      </c>
      <c r="AK261" s="6">
        <v>92</v>
      </c>
      <c r="AL261" s="2">
        <v>8742</v>
      </c>
      <c r="AM261" s="1">
        <v>8683.7950000000001</v>
      </c>
      <c r="AN261" s="1">
        <v>9317</v>
      </c>
      <c r="AO261" s="2">
        <v>5940422</v>
      </c>
      <c r="AP261" s="2">
        <v>642</v>
      </c>
      <c r="AQ261" s="3">
        <v>1115032.8500000001</v>
      </c>
      <c r="AR261" s="6">
        <v>120</v>
      </c>
      <c r="AS261" s="2">
        <v>8737</v>
      </c>
      <c r="AT261" s="1">
        <v>8692.6299999999992</v>
      </c>
      <c r="AU261" s="1">
        <v>9312</v>
      </c>
      <c r="AV261" s="2">
        <v>4934395</v>
      </c>
      <c r="AW261" s="2">
        <v>533</v>
      </c>
      <c r="AX261" s="3">
        <v>867355.94</v>
      </c>
      <c r="AY261" s="6">
        <v>94</v>
      </c>
      <c r="AZ261" s="2">
        <v>8758</v>
      </c>
      <c r="BA261" s="1">
        <v>8691.6239999999998</v>
      </c>
      <c r="BB261" s="1">
        <v>9333</v>
      </c>
      <c r="BC261" s="2">
        <v>5296955</v>
      </c>
      <c r="BD261" s="2">
        <v>572</v>
      </c>
      <c r="BE261" s="3">
        <v>948401.09</v>
      </c>
      <c r="BF261" s="6">
        <v>102</v>
      </c>
      <c r="BG261" s="2">
        <v>8755</v>
      </c>
      <c r="BH261" s="1">
        <v>8684.3940000000002</v>
      </c>
      <c r="BI261" s="1">
        <v>9330</v>
      </c>
      <c r="BJ261" s="2">
        <v>4964892</v>
      </c>
      <c r="BK261" s="2">
        <v>536</v>
      </c>
      <c r="BL261" s="3">
        <v>880610.41</v>
      </c>
      <c r="BM261" s="6">
        <v>95</v>
      </c>
      <c r="BN261" s="2">
        <v>8779</v>
      </c>
      <c r="BO261" s="1">
        <v>8701.8680000000004</v>
      </c>
      <c r="BP261" s="1">
        <v>9354</v>
      </c>
      <c r="BQ261" s="2">
        <v>4541305</v>
      </c>
      <c r="BR261" s="2">
        <v>490</v>
      </c>
      <c r="BS261" s="3">
        <v>785303.1</v>
      </c>
      <c r="BT261" s="6">
        <v>85</v>
      </c>
      <c r="BU261" s="2">
        <v>8781</v>
      </c>
      <c r="BV261" s="1">
        <v>8711.6299999999992</v>
      </c>
      <c r="BW261" s="1">
        <v>9356</v>
      </c>
      <c r="BX261" s="2">
        <v>5287176</v>
      </c>
      <c r="BY261" s="2">
        <v>570</v>
      </c>
      <c r="BZ261" s="3">
        <v>893041.48</v>
      </c>
      <c r="CA261" s="6">
        <v>96</v>
      </c>
      <c r="CB261" s="2">
        <v>8735</v>
      </c>
      <c r="CC261" s="1">
        <v>8701.4330000000009</v>
      </c>
      <c r="CD261" s="1">
        <v>9310</v>
      </c>
      <c r="CE261" s="2">
        <v>5952675</v>
      </c>
      <c r="CF261" s="2">
        <v>642</v>
      </c>
      <c r="CG261" s="3">
        <v>1070227.6100000001</v>
      </c>
      <c r="CH261" s="6">
        <v>115</v>
      </c>
      <c r="CI261" s="2">
        <v>10206</v>
      </c>
      <c r="CJ261" s="1">
        <v>104261.5</v>
      </c>
      <c r="CK261" s="1">
        <v>52058.1</v>
      </c>
      <c r="CL261" s="1">
        <v>52006.28</v>
      </c>
      <c r="CM261" s="1">
        <v>10782</v>
      </c>
      <c r="CN261" s="2">
        <v>62652733</v>
      </c>
      <c r="CO261" s="2">
        <v>569</v>
      </c>
      <c r="CP261" s="4">
        <v>10836727</v>
      </c>
      <c r="CQ261" s="4">
        <v>98</v>
      </c>
      <c r="CR261" s="4">
        <v>5548969</v>
      </c>
      <c r="CS261" s="4">
        <v>101</v>
      </c>
      <c r="CT261" s="4">
        <v>5289191</v>
      </c>
      <c r="CU261" s="6">
        <v>96</v>
      </c>
      <c r="CV261" s="2">
        <v>8380</v>
      </c>
      <c r="CW261" s="1">
        <v>8335.5910000000003</v>
      </c>
      <c r="CX261" s="1">
        <v>9064</v>
      </c>
      <c r="CY261" s="2">
        <v>812161</v>
      </c>
      <c r="CZ261" s="2">
        <v>90</v>
      </c>
      <c r="DA261" s="3">
        <v>706363.47</v>
      </c>
      <c r="DB261" s="6">
        <v>78</v>
      </c>
      <c r="DC261" s="2">
        <v>8377</v>
      </c>
      <c r="DD261" s="1">
        <v>8329.4660000000003</v>
      </c>
      <c r="DE261" s="1">
        <v>9061</v>
      </c>
      <c r="DF261" s="2">
        <v>608644</v>
      </c>
      <c r="DG261" s="2">
        <v>68</v>
      </c>
      <c r="DH261" s="3">
        <v>562173.77</v>
      </c>
      <c r="DI261" s="6">
        <v>62</v>
      </c>
      <c r="DJ261" s="2">
        <v>8417</v>
      </c>
      <c r="DK261" s="1">
        <v>8345.1219999999994</v>
      </c>
      <c r="DL261" s="1">
        <v>9101</v>
      </c>
      <c r="DM261" s="2">
        <v>387063</v>
      </c>
      <c r="DN261" s="2">
        <v>43</v>
      </c>
      <c r="DO261" s="3">
        <v>348661.96</v>
      </c>
      <c r="DP261" s="6">
        <v>39</v>
      </c>
      <c r="DQ261" s="2">
        <v>8402</v>
      </c>
      <c r="DR261" s="1">
        <v>8358.5249999999996</v>
      </c>
      <c r="DS261" s="1">
        <v>9086</v>
      </c>
      <c r="DT261" s="2">
        <v>247052</v>
      </c>
      <c r="DU261" s="2">
        <v>27</v>
      </c>
      <c r="DV261" s="3">
        <v>245719.84</v>
      </c>
      <c r="DW261" s="6">
        <v>27</v>
      </c>
      <c r="DX261" s="2">
        <v>8399</v>
      </c>
      <c r="DY261" s="1">
        <v>8354.6710000000003</v>
      </c>
      <c r="DZ261" s="1">
        <v>9083</v>
      </c>
      <c r="EA261" s="2">
        <v>178909</v>
      </c>
      <c r="EB261" s="2">
        <v>20</v>
      </c>
      <c r="EC261" s="3">
        <v>179743.92</v>
      </c>
      <c r="ED261" s="6">
        <v>20</v>
      </c>
      <c r="EE261" s="2">
        <v>8399</v>
      </c>
      <c r="EF261" s="1">
        <v>8347.06</v>
      </c>
      <c r="EG261" s="1">
        <v>9083</v>
      </c>
      <c r="EH261" s="2">
        <v>156498</v>
      </c>
      <c r="EI261" s="2">
        <v>17</v>
      </c>
      <c r="EJ261" s="3">
        <v>148664.63</v>
      </c>
      <c r="EK261" s="6">
        <v>16</v>
      </c>
      <c r="EL261" s="2">
        <v>8392</v>
      </c>
      <c r="EM261" s="1">
        <v>8354.4940000000006</v>
      </c>
      <c r="EN261" s="1">
        <v>9076</v>
      </c>
      <c r="EO261" s="2">
        <v>156047</v>
      </c>
      <c r="EP261" s="2">
        <v>17</v>
      </c>
      <c r="EQ261" s="3">
        <v>144977.60999999999</v>
      </c>
      <c r="ER261" s="6">
        <v>16</v>
      </c>
      <c r="ES261" s="2">
        <v>8394</v>
      </c>
      <c r="ET261" s="1">
        <v>8350.3909999999996</v>
      </c>
      <c r="EU261" s="1">
        <v>9078</v>
      </c>
      <c r="EV261" s="2">
        <v>151148</v>
      </c>
      <c r="EW261" s="2">
        <v>17</v>
      </c>
      <c r="EX261" s="3">
        <v>137213.71</v>
      </c>
      <c r="EY261" s="6">
        <v>15</v>
      </c>
      <c r="EZ261" s="2">
        <v>8397</v>
      </c>
      <c r="FA261" s="1">
        <v>8341.0249999999996</v>
      </c>
      <c r="FB261" s="1">
        <v>9081</v>
      </c>
      <c r="FC261" s="2">
        <v>154741</v>
      </c>
      <c r="FD261" s="2">
        <v>17</v>
      </c>
      <c r="FE261" s="3">
        <v>137684.46</v>
      </c>
      <c r="FF261" s="6">
        <v>15</v>
      </c>
      <c r="FG261" s="2">
        <v>8392</v>
      </c>
      <c r="FH261" s="1">
        <v>8334.4349999999995</v>
      </c>
      <c r="FI261" s="1">
        <v>9076</v>
      </c>
      <c r="FJ261" s="2">
        <v>242907</v>
      </c>
      <c r="FK261" s="2">
        <v>27</v>
      </c>
      <c r="FL261" s="3">
        <v>236648.15</v>
      </c>
      <c r="FM261" s="6">
        <v>26</v>
      </c>
      <c r="FN261" s="2">
        <v>8397</v>
      </c>
      <c r="FO261" s="1">
        <v>8347.9269999999997</v>
      </c>
      <c r="FP261" s="1">
        <v>9081</v>
      </c>
      <c r="FQ261" s="2">
        <v>464851</v>
      </c>
      <c r="FR261" s="2">
        <v>51</v>
      </c>
      <c r="FS261" s="3">
        <v>445431.87</v>
      </c>
      <c r="FT261" s="6">
        <v>49</v>
      </c>
      <c r="FU261" s="2">
        <v>8376</v>
      </c>
      <c r="FV261" s="1">
        <v>8354.3359999999993</v>
      </c>
      <c r="FW261" s="1">
        <v>9060</v>
      </c>
      <c r="FX261" s="2">
        <v>803205</v>
      </c>
      <c r="FY261" s="2">
        <v>89</v>
      </c>
      <c r="FZ261" s="3">
        <v>820079.85</v>
      </c>
      <c r="GA261" s="6">
        <v>91</v>
      </c>
      <c r="GB261" s="2">
        <v>9443</v>
      </c>
      <c r="GC261" s="1">
        <v>100152.9</v>
      </c>
      <c r="GD261" s="1">
        <v>58210.36</v>
      </c>
      <c r="GE261" s="1">
        <v>41635.730000000003</v>
      </c>
      <c r="GF261" s="1">
        <v>10127</v>
      </c>
      <c r="GG261" s="2">
        <v>4363226</v>
      </c>
      <c r="GH261" s="2">
        <v>41</v>
      </c>
      <c r="GI261" s="4">
        <v>4113343</v>
      </c>
      <c r="GJ261" s="4">
        <v>38</v>
      </c>
      <c r="GK261" s="4">
        <v>1255247</v>
      </c>
      <c r="GL261" s="4">
        <v>20</v>
      </c>
      <c r="GM261" s="4">
        <v>2858071</v>
      </c>
      <c r="GN261" s="6">
        <v>64</v>
      </c>
    </row>
    <row r="262" spans="1:196" x14ac:dyDescent="0.2">
      <c r="A262" s="1" t="s">
        <v>263</v>
      </c>
      <c r="B262" s="5" t="s">
        <v>40</v>
      </c>
      <c r="C262" s="2">
        <v>63827</v>
      </c>
      <c r="D262" s="1">
        <v>63471.8</v>
      </c>
      <c r="E262" s="1">
        <v>67222</v>
      </c>
      <c r="F262" s="2">
        <v>54668082</v>
      </c>
      <c r="G262" s="2">
        <v>818</v>
      </c>
      <c r="H262" s="3">
        <v>10025353.75</v>
      </c>
      <c r="I262" s="6">
        <v>150</v>
      </c>
      <c r="J262" s="2">
        <v>63827</v>
      </c>
      <c r="K262" s="1">
        <v>63322.67</v>
      </c>
      <c r="L262" s="1">
        <v>67157</v>
      </c>
      <c r="M262" s="2">
        <v>48987154</v>
      </c>
      <c r="N262" s="2">
        <v>735</v>
      </c>
      <c r="O262" s="3">
        <v>8876938.3699999992</v>
      </c>
      <c r="P262" s="6">
        <v>133</v>
      </c>
      <c r="Q262" s="2">
        <v>63856</v>
      </c>
      <c r="R262" s="1">
        <v>63412.66</v>
      </c>
      <c r="S262" s="1">
        <v>67242</v>
      </c>
      <c r="T262" s="2">
        <v>43777646</v>
      </c>
      <c r="U262" s="2">
        <v>656</v>
      </c>
      <c r="V262" s="3">
        <v>7771912.5999999996</v>
      </c>
      <c r="W262" s="6">
        <v>116</v>
      </c>
      <c r="X262" s="2">
        <v>63834</v>
      </c>
      <c r="Y262" s="1">
        <v>63378.3</v>
      </c>
      <c r="Z262" s="1">
        <v>67246</v>
      </c>
      <c r="AA262" s="2">
        <v>40391700</v>
      </c>
      <c r="AB262" s="2">
        <v>605</v>
      </c>
      <c r="AC262" s="3">
        <v>7267611.0899999999</v>
      </c>
      <c r="AD262" s="6">
        <v>109</v>
      </c>
      <c r="AE262" s="2">
        <v>63789</v>
      </c>
      <c r="AF262" s="1">
        <v>63410.32</v>
      </c>
      <c r="AG262" s="1">
        <v>67161</v>
      </c>
      <c r="AH262" s="2">
        <v>39272615</v>
      </c>
      <c r="AI262" s="2">
        <v>588</v>
      </c>
      <c r="AJ262" s="3">
        <v>7805536.04</v>
      </c>
      <c r="AK262" s="6">
        <v>117</v>
      </c>
      <c r="AL262" s="2">
        <v>63807</v>
      </c>
      <c r="AM262" s="1">
        <v>63347.38</v>
      </c>
      <c r="AN262" s="1">
        <v>67177</v>
      </c>
      <c r="AO262" s="2">
        <v>41621167</v>
      </c>
      <c r="AP262" s="2">
        <v>624</v>
      </c>
      <c r="AQ262" s="3">
        <v>8573860.9700000007</v>
      </c>
      <c r="AR262" s="6">
        <v>129</v>
      </c>
      <c r="AS262" s="2">
        <v>63890</v>
      </c>
      <c r="AT262" s="1">
        <v>63414.97</v>
      </c>
      <c r="AU262" s="1">
        <v>67258</v>
      </c>
      <c r="AV262" s="2">
        <v>40767695</v>
      </c>
      <c r="AW262" s="2">
        <v>611</v>
      </c>
      <c r="AX262" s="3">
        <v>8407647.3000000007</v>
      </c>
      <c r="AY262" s="6">
        <v>126</v>
      </c>
      <c r="AZ262" s="2">
        <v>63901</v>
      </c>
      <c r="BA262" s="1">
        <v>63472.17</v>
      </c>
      <c r="BB262" s="1">
        <v>67271</v>
      </c>
      <c r="BC262" s="2">
        <v>39485350</v>
      </c>
      <c r="BD262" s="2">
        <v>591</v>
      </c>
      <c r="BE262" s="3">
        <v>8109086.3899999997</v>
      </c>
      <c r="BF262" s="6">
        <v>121</v>
      </c>
      <c r="BG262" s="2">
        <v>63971</v>
      </c>
      <c r="BH262" s="1">
        <v>63454.53</v>
      </c>
      <c r="BI262" s="1">
        <v>67333</v>
      </c>
      <c r="BJ262" s="2">
        <v>40076137</v>
      </c>
      <c r="BK262" s="2">
        <v>600</v>
      </c>
      <c r="BL262" s="3">
        <v>8178350.3399999999</v>
      </c>
      <c r="BM262" s="6">
        <v>122</v>
      </c>
      <c r="BN262" s="2">
        <v>64151</v>
      </c>
      <c r="BO262" s="1">
        <v>63417.52</v>
      </c>
      <c r="BP262" s="1">
        <v>67517</v>
      </c>
      <c r="BQ262" s="2">
        <v>38902684</v>
      </c>
      <c r="BR262" s="2">
        <v>583</v>
      </c>
      <c r="BS262" s="3">
        <v>8010667.3899999997</v>
      </c>
      <c r="BT262" s="6">
        <v>120</v>
      </c>
      <c r="BU262" s="2">
        <v>64289</v>
      </c>
      <c r="BV262" s="1">
        <v>63431.41</v>
      </c>
      <c r="BW262" s="1">
        <v>67651</v>
      </c>
      <c r="BX262" s="2">
        <v>45140928</v>
      </c>
      <c r="BY262" s="2">
        <v>676</v>
      </c>
      <c r="BZ262" s="3">
        <v>8728070.5700000003</v>
      </c>
      <c r="CA262" s="6">
        <v>131</v>
      </c>
      <c r="CB262" s="2">
        <v>64087</v>
      </c>
      <c r="CC262" s="1">
        <v>63604.54</v>
      </c>
      <c r="CD262" s="1">
        <v>67448</v>
      </c>
      <c r="CE262" s="2">
        <v>53979204</v>
      </c>
      <c r="CF262" s="2">
        <v>806</v>
      </c>
      <c r="CG262" s="3">
        <v>10556742.18</v>
      </c>
      <c r="CH262" s="6">
        <v>158</v>
      </c>
      <c r="CI262" s="2">
        <v>74171</v>
      </c>
      <c r="CJ262" s="1">
        <v>761136.9</v>
      </c>
      <c r="CK262" s="1">
        <v>380006.2</v>
      </c>
      <c r="CL262" s="1">
        <v>381129.7</v>
      </c>
      <c r="CM262" s="1">
        <v>77745</v>
      </c>
      <c r="CN262" s="2">
        <v>527070374</v>
      </c>
      <c r="CO262" s="2">
        <v>661</v>
      </c>
      <c r="CP262" s="4">
        <v>102311437</v>
      </c>
      <c r="CQ262" s="4">
        <v>128</v>
      </c>
      <c r="CR262" s="4">
        <v>50012274</v>
      </c>
      <c r="CS262" s="4">
        <v>126</v>
      </c>
      <c r="CT262" s="4">
        <v>52297394</v>
      </c>
      <c r="CU262" s="6">
        <v>131</v>
      </c>
      <c r="CV262" s="2">
        <v>32248</v>
      </c>
      <c r="CW262" s="1">
        <v>32067.46</v>
      </c>
      <c r="CX262" s="1">
        <v>35269</v>
      </c>
      <c r="CY262" s="2">
        <v>3256407</v>
      </c>
      <c r="CZ262" s="2">
        <v>93</v>
      </c>
      <c r="DA262" s="3">
        <v>3113934.5</v>
      </c>
      <c r="DB262" s="6">
        <v>89</v>
      </c>
      <c r="DC262" s="2">
        <v>32262</v>
      </c>
      <c r="DD262" s="1">
        <v>31990.31</v>
      </c>
      <c r="DE262" s="1">
        <v>35219</v>
      </c>
      <c r="DF262" s="2">
        <v>2534923</v>
      </c>
      <c r="DG262" s="2">
        <v>73</v>
      </c>
      <c r="DH262" s="3">
        <v>2251845.08</v>
      </c>
      <c r="DI262" s="6">
        <v>64</v>
      </c>
      <c r="DJ262" s="2">
        <v>32237</v>
      </c>
      <c r="DK262" s="1">
        <v>32020.11</v>
      </c>
      <c r="DL262" s="1">
        <v>35252</v>
      </c>
      <c r="DM262" s="2">
        <v>1789546</v>
      </c>
      <c r="DN262" s="2">
        <v>51</v>
      </c>
      <c r="DO262" s="3">
        <v>1647871.54</v>
      </c>
      <c r="DP262" s="6">
        <v>47</v>
      </c>
      <c r="DQ262" s="2">
        <v>32273</v>
      </c>
      <c r="DR262" s="1">
        <v>32017.52</v>
      </c>
      <c r="DS262" s="1">
        <v>35326</v>
      </c>
      <c r="DT262" s="2">
        <v>1186047</v>
      </c>
      <c r="DU262" s="2">
        <v>34</v>
      </c>
      <c r="DV262" s="3">
        <v>1225270.27</v>
      </c>
      <c r="DW262" s="6">
        <v>35</v>
      </c>
      <c r="DX262" s="2">
        <v>32251</v>
      </c>
      <c r="DY262" s="1">
        <v>32030.89</v>
      </c>
      <c r="DZ262" s="1">
        <v>35264</v>
      </c>
      <c r="EA262" s="2">
        <v>825780</v>
      </c>
      <c r="EB262" s="2">
        <v>24</v>
      </c>
      <c r="EC262" s="3">
        <v>875089.24</v>
      </c>
      <c r="ED262" s="6">
        <v>25</v>
      </c>
      <c r="EE262" s="2">
        <v>32283</v>
      </c>
      <c r="EF262" s="1">
        <v>32000.09</v>
      </c>
      <c r="EG262" s="1">
        <v>35293</v>
      </c>
      <c r="EH262" s="2">
        <v>729184</v>
      </c>
      <c r="EI262" s="2">
        <v>21</v>
      </c>
      <c r="EJ262" s="3">
        <v>734145.25</v>
      </c>
      <c r="EK262" s="6">
        <v>21</v>
      </c>
      <c r="EL262" s="2">
        <v>32339</v>
      </c>
      <c r="EM262" s="1">
        <v>32035.08</v>
      </c>
      <c r="EN262" s="1">
        <v>35353</v>
      </c>
      <c r="EO262" s="2">
        <v>670296</v>
      </c>
      <c r="EP262" s="2">
        <v>19</v>
      </c>
      <c r="EQ262" s="3">
        <v>646939.96</v>
      </c>
      <c r="ER262" s="6">
        <v>18</v>
      </c>
      <c r="ES262" s="2">
        <v>32345</v>
      </c>
      <c r="ET262" s="1">
        <v>32091.25</v>
      </c>
      <c r="EU262" s="1">
        <v>35355</v>
      </c>
      <c r="EV262" s="2">
        <v>657722</v>
      </c>
      <c r="EW262" s="2">
        <v>19</v>
      </c>
      <c r="EX262" s="3">
        <v>627947.15</v>
      </c>
      <c r="EY262" s="6">
        <v>18</v>
      </c>
      <c r="EZ262" s="2">
        <v>32361</v>
      </c>
      <c r="FA262" s="1">
        <v>32066.57</v>
      </c>
      <c r="FB262" s="1">
        <v>35370</v>
      </c>
      <c r="FC262" s="2">
        <v>689655</v>
      </c>
      <c r="FD262" s="2">
        <v>20</v>
      </c>
      <c r="FE262" s="3">
        <v>643560.19999999995</v>
      </c>
      <c r="FF262" s="6">
        <v>18</v>
      </c>
      <c r="FG262" s="2">
        <v>32340</v>
      </c>
      <c r="FH262" s="1">
        <v>32076.79</v>
      </c>
      <c r="FI262" s="1">
        <v>35349</v>
      </c>
      <c r="FJ262" s="2">
        <v>1008001</v>
      </c>
      <c r="FK262" s="2">
        <v>29</v>
      </c>
      <c r="FL262" s="3">
        <v>1003320.72</v>
      </c>
      <c r="FM262" s="6">
        <v>29</v>
      </c>
      <c r="FN262" s="2">
        <v>32340</v>
      </c>
      <c r="FO262" s="1">
        <v>32026.75</v>
      </c>
      <c r="FP262" s="1">
        <v>35350</v>
      </c>
      <c r="FQ262" s="2">
        <v>1745911</v>
      </c>
      <c r="FR262" s="2">
        <v>50</v>
      </c>
      <c r="FS262" s="3">
        <v>1752834.45</v>
      </c>
      <c r="FT262" s="6">
        <v>50</v>
      </c>
      <c r="FU262" s="2">
        <v>32293</v>
      </c>
      <c r="FV262" s="1">
        <v>32119.33</v>
      </c>
      <c r="FW262" s="1">
        <v>35302</v>
      </c>
      <c r="FX262" s="2">
        <v>3023667</v>
      </c>
      <c r="FY262" s="2">
        <v>86</v>
      </c>
      <c r="FZ262" s="3">
        <v>3124569</v>
      </c>
      <c r="GA262" s="6">
        <v>89</v>
      </c>
      <c r="GB262" s="2">
        <v>37008</v>
      </c>
      <c r="GC262" s="1">
        <v>384541.5</v>
      </c>
      <c r="GD262" s="1">
        <v>223446.3</v>
      </c>
      <c r="GE262" s="1">
        <v>160470.79999999999</v>
      </c>
      <c r="GF262" s="1">
        <v>40168</v>
      </c>
      <c r="GG262" s="2">
        <v>18117137</v>
      </c>
      <c r="GH262" s="2">
        <v>43</v>
      </c>
      <c r="GI262" s="4">
        <v>17647109</v>
      </c>
      <c r="GJ262" s="4">
        <v>42</v>
      </c>
      <c r="GK262" s="4">
        <v>5885690</v>
      </c>
      <c r="GL262" s="4">
        <v>24</v>
      </c>
      <c r="GM262" s="4">
        <v>11761339</v>
      </c>
      <c r="GN262" s="6">
        <v>68</v>
      </c>
    </row>
    <row r="263" spans="1:196" x14ac:dyDescent="0.2">
      <c r="A263" s="1" t="s">
        <v>272</v>
      </c>
      <c r="B263" s="5" t="s">
        <v>273</v>
      </c>
      <c r="C263" s="2" t="s">
        <v>23</v>
      </c>
      <c r="D263" s="1" t="s">
        <v>23</v>
      </c>
      <c r="E263" s="1" t="s">
        <v>24</v>
      </c>
      <c r="F263" s="2" t="s">
        <v>25</v>
      </c>
      <c r="G263" s="2" t="s">
        <v>25</v>
      </c>
      <c r="H263" s="3" t="s">
        <v>25</v>
      </c>
      <c r="I263" s="6" t="s">
        <v>25</v>
      </c>
      <c r="J263" s="2" t="s">
        <v>23</v>
      </c>
      <c r="K263" s="1" t="s">
        <v>23</v>
      </c>
      <c r="L263" s="1" t="s">
        <v>24</v>
      </c>
      <c r="M263" s="2" t="s">
        <v>25</v>
      </c>
      <c r="N263" s="2" t="s">
        <v>25</v>
      </c>
      <c r="O263" s="3" t="s">
        <v>25</v>
      </c>
      <c r="P263" s="6" t="s">
        <v>25</v>
      </c>
      <c r="Q263" s="2" t="s">
        <v>23</v>
      </c>
      <c r="R263" s="1" t="s">
        <v>23</v>
      </c>
      <c r="S263" s="1" t="s">
        <v>24</v>
      </c>
      <c r="T263" s="2" t="s">
        <v>25</v>
      </c>
      <c r="U263" s="2" t="s">
        <v>25</v>
      </c>
      <c r="V263" s="3" t="s">
        <v>25</v>
      </c>
      <c r="W263" s="6" t="s">
        <v>25</v>
      </c>
      <c r="X263" s="2" t="s">
        <v>23</v>
      </c>
      <c r="Y263" s="1" t="s">
        <v>23</v>
      </c>
      <c r="Z263" s="1" t="s">
        <v>24</v>
      </c>
      <c r="AA263" s="2" t="s">
        <v>25</v>
      </c>
      <c r="AB263" s="2" t="s">
        <v>25</v>
      </c>
      <c r="AC263" s="3" t="s">
        <v>25</v>
      </c>
      <c r="AD263" s="6" t="s">
        <v>25</v>
      </c>
      <c r="AE263" s="2" t="s">
        <v>23</v>
      </c>
      <c r="AF263" s="1" t="s">
        <v>23</v>
      </c>
      <c r="AG263" s="1" t="s">
        <v>24</v>
      </c>
      <c r="AH263" s="2" t="s">
        <v>25</v>
      </c>
      <c r="AI263" s="2" t="s">
        <v>25</v>
      </c>
      <c r="AJ263" s="3" t="s">
        <v>25</v>
      </c>
      <c r="AK263" s="6" t="s">
        <v>25</v>
      </c>
      <c r="AL263" s="2" t="s">
        <v>23</v>
      </c>
      <c r="AM263" s="1" t="s">
        <v>23</v>
      </c>
      <c r="AN263" s="1" t="s">
        <v>24</v>
      </c>
      <c r="AO263" s="2" t="s">
        <v>25</v>
      </c>
      <c r="AP263" s="2" t="s">
        <v>25</v>
      </c>
      <c r="AQ263" s="3" t="s">
        <v>25</v>
      </c>
      <c r="AR263" s="6" t="s">
        <v>25</v>
      </c>
      <c r="AS263" s="2" t="s">
        <v>23</v>
      </c>
      <c r="AT263" s="1" t="s">
        <v>23</v>
      </c>
      <c r="AU263" s="1" t="s">
        <v>24</v>
      </c>
      <c r="AV263" s="2" t="s">
        <v>25</v>
      </c>
      <c r="AW263" s="2" t="s">
        <v>25</v>
      </c>
      <c r="AX263" s="3" t="s">
        <v>25</v>
      </c>
      <c r="AY263" s="6" t="s">
        <v>25</v>
      </c>
      <c r="AZ263" s="2" t="s">
        <v>23</v>
      </c>
      <c r="BA263" s="1" t="s">
        <v>23</v>
      </c>
      <c r="BB263" s="1" t="s">
        <v>24</v>
      </c>
      <c r="BC263" s="2" t="s">
        <v>25</v>
      </c>
      <c r="BD263" s="2" t="s">
        <v>25</v>
      </c>
      <c r="BE263" s="3" t="s">
        <v>25</v>
      </c>
      <c r="BF263" s="6" t="s">
        <v>25</v>
      </c>
      <c r="BG263" s="2" t="s">
        <v>23</v>
      </c>
      <c r="BH263" s="1" t="s">
        <v>23</v>
      </c>
      <c r="BI263" s="1" t="s">
        <v>24</v>
      </c>
      <c r="BJ263" s="2" t="s">
        <v>25</v>
      </c>
      <c r="BK263" s="2" t="s">
        <v>25</v>
      </c>
      <c r="BL263" s="3" t="s">
        <v>25</v>
      </c>
      <c r="BM263" s="6" t="s">
        <v>25</v>
      </c>
      <c r="BN263" s="2" t="s">
        <v>23</v>
      </c>
      <c r="BO263" s="1" t="s">
        <v>23</v>
      </c>
      <c r="BP263" s="1" t="s">
        <v>24</v>
      </c>
      <c r="BQ263" s="2" t="s">
        <v>25</v>
      </c>
      <c r="BR263" s="2" t="s">
        <v>25</v>
      </c>
      <c r="BS263" s="3" t="s">
        <v>25</v>
      </c>
      <c r="BT263" s="6" t="s">
        <v>25</v>
      </c>
      <c r="BU263" s="2" t="s">
        <v>23</v>
      </c>
      <c r="BV263" s="1" t="s">
        <v>23</v>
      </c>
      <c r="BW263" s="1" t="s">
        <v>24</v>
      </c>
      <c r="BX263" s="2" t="s">
        <v>25</v>
      </c>
      <c r="BY263" s="2" t="s">
        <v>25</v>
      </c>
      <c r="BZ263" s="3" t="s">
        <v>25</v>
      </c>
      <c r="CA263" s="6" t="s">
        <v>25</v>
      </c>
      <c r="CB263" s="2" t="s">
        <v>23</v>
      </c>
      <c r="CC263" s="1" t="s">
        <v>23</v>
      </c>
      <c r="CD263" s="1" t="s">
        <v>24</v>
      </c>
      <c r="CE263" s="2" t="s">
        <v>25</v>
      </c>
      <c r="CF263" s="2" t="s">
        <v>25</v>
      </c>
      <c r="CG263" s="3" t="s">
        <v>25</v>
      </c>
      <c r="CH263" s="6" t="s">
        <v>25</v>
      </c>
      <c r="CI263" s="2" t="s">
        <v>26</v>
      </c>
      <c r="CJ263" s="1" t="s">
        <v>23</v>
      </c>
      <c r="CK263" s="1" t="s">
        <v>23</v>
      </c>
      <c r="CL263" s="1" t="s">
        <v>23</v>
      </c>
      <c r="CM263" s="1" t="s">
        <v>23</v>
      </c>
      <c r="CN263" s="2" t="s">
        <v>25</v>
      </c>
      <c r="CO263" s="2" t="s">
        <v>25</v>
      </c>
      <c r="CP263" s="4" t="s">
        <v>25</v>
      </c>
      <c r="CQ263" s="4" t="s">
        <v>25</v>
      </c>
      <c r="CR263" s="4" t="s">
        <v>25</v>
      </c>
      <c r="CS263" s="4" t="s">
        <v>25</v>
      </c>
      <c r="CT263" s="4" t="s">
        <v>25</v>
      </c>
      <c r="CU263" s="6" t="s">
        <v>25</v>
      </c>
      <c r="CV263" s="2">
        <v>12728</v>
      </c>
      <c r="CW263" s="1">
        <v>12605.33</v>
      </c>
      <c r="CX263" s="1">
        <v>13130</v>
      </c>
      <c r="CY263" s="2">
        <v>1028295</v>
      </c>
      <c r="CZ263" s="2">
        <v>79</v>
      </c>
      <c r="DA263" s="3">
        <v>792858.64</v>
      </c>
      <c r="DB263" s="6">
        <v>61</v>
      </c>
      <c r="DC263" s="2">
        <v>12722</v>
      </c>
      <c r="DD263" s="1">
        <v>12635.05</v>
      </c>
      <c r="DE263" s="1">
        <v>13124</v>
      </c>
      <c r="DF263" s="2">
        <v>740642</v>
      </c>
      <c r="DG263" s="2">
        <v>57</v>
      </c>
      <c r="DH263" s="3">
        <v>671300.06</v>
      </c>
      <c r="DI263" s="6">
        <v>52</v>
      </c>
      <c r="DJ263" s="2">
        <v>12799</v>
      </c>
      <c r="DK263" s="1">
        <v>12662.17</v>
      </c>
      <c r="DL263" s="1">
        <v>13201</v>
      </c>
      <c r="DM263" s="2">
        <v>345557</v>
      </c>
      <c r="DN263" s="2">
        <v>26</v>
      </c>
      <c r="DO263" s="3">
        <v>291385.40999999997</v>
      </c>
      <c r="DP263" s="6">
        <v>22</v>
      </c>
      <c r="DQ263" s="2">
        <v>12779</v>
      </c>
      <c r="DR263" s="1">
        <v>12679.26</v>
      </c>
      <c r="DS263" s="1">
        <v>13181</v>
      </c>
      <c r="DT263" s="2">
        <v>268633</v>
      </c>
      <c r="DU263" s="2">
        <v>21</v>
      </c>
      <c r="DV263" s="3">
        <v>269845.49</v>
      </c>
      <c r="DW263" s="6">
        <v>21</v>
      </c>
      <c r="DX263" s="2">
        <v>12753</v>
      </c>
      <c r="DY263" s="1">
        <v>12663.95</v>
      </c>
      <c r="DZ263" s="1">
        <v>13155</v>
      </c>
      <c r="EA263" s="2">
        <v>216835</v>
      </c>
      <c r="EB263" s="2">
        <v>17</v>
      </c>
      <c r="EC263" s="3">
        <v>219718.37</v>
      </c>
      <c r="ED263" s="6">
        <v>17</v>
      </c>
      <c r="EE263" s="2">
        <v>12788</v>
      </c>
      <c r="EF263" s="1">
        <v>12667.63</v>
      </c>
      <c r="EG263" s="1">
        <v>13190</v>
      </c>
      <c r="EH263" s="2">
        <v>185389</v>
      </c>
      <c r="EI263" s="2">
        <v>14</v>
      </c>
      <c r="EJ263" s="3">
        <v>176873.68</v>
      </c>
      <c r="EK263" s="6">
        <v>14</v>
      </c>
      <c r="EL263" s="2">
        <v>12786</v>
      </c>
      <c r="EM263" s="1">
        <v>12671.63</v>
      </c>
      <c r="EN263" s="1">
        <v>13188</v>
      </c>
      <c r="EO263" s="2">
        <v>171489</v>
      </c>
      <c r="EP263" s="2">
        <v>13</v>
      </c>
      <c r="EQ263" s="3">
        <v>158443.59</v>
      </c>
      <c r="ER263" s="6">
        <v>12</v>
      </c>
      <c r="ES263" s="2">
        <v>12787</v>
      </c>
      <c r="ET263" s="1">
        <v>12671.26</v>
      </c>
      <c r="EU263" s="1">
        <v>13189</v>
      </c>
      <c r="EV263" s="2">
        <v>183048</v>
      </c>
      <c r="EW263" s="2">
        <v>14</v>
      </c>
      <c r="EX263" s="3">
        <v>166916.23000000001</v>
      </c>
      <c r="EY263" s="6">
        <v>13</v>
      </c>
      <c r="EZ263" s="2">
        <v>12783</v>
      </c>
      <c r="FA263" s="1">
        <v>12639.73</v>
      </c>
      <c r="FB263" s="1">
        <v>13185</v>
      </c>
      <c r="FC263" s="2">
        <v>187861</v>
      </c>
      <c r="FD263" s="2">
        <v>14</v>
      </c>
      <c r="FE263" s="3">
        <v>168979.94</v>
      </c>
      <c r="FF263" s="6">
        <v>13</v>
      </c>
      <c r="FG263" s="2">
        <v>12800</v>
      </c>
      <c r="FH263" s="1">
        <v>12642.51</v>
      </c>
      <c r="FI263" s="1">
        <v>13202</v>
      </c>
      <c r="FJ263" s="2">
        <v>247987</v>
      </c>
      <c r="FK263" s="2">
        <v>19</v>
      </c>
      <c r="FL263" s="3">
        <v>230502.61</v>
      </c>
      <c r="FM263" s="6">
        <v>18</v>
      </c>
      <c r="FN263" s="2">
        <v>12793</v>
      </c>
      <c r="FO263" s="1">
        <v>12711.25</v>
      </c>
      <c r="FP263" s="1">
        <v>13195</v>
      </c>
      <c r="FQ263" s="2">
        <v>548548</v>
      </c>
      <c r="FR263" s="2">
        <v>42</v>
      </c>
      <c r="FS263" s="3">
        <v>492463.69</v>
      </c>
      <c r="FT263" s="6">
        <v>38</v>
      </c>
      <c r="FU263" s="2">
        <v>12832</v>
      </c>
      <c r="FV263" s="1">
        <v>12743.1</v>
      </c>
      <c r="FW263" s="1">
        <v>13234</v>
      </c>
      <c r="FX263" s="2">
        <v>1066487</v>
      </c>
      <c r="FY263" s="2">
        <v>81</v>
      </c>
      <c r="FZ263" s="3">
        <v>1019412.62</v>
      </c>
      <c r="GA263" s="6">
        <v>78</v>
      </c>
      <c r="GB263" s="2">
        <v>15182</v>
      </c>
      <c r="GC263" s="1">
        <v>151992.6</v>
      </c>
      <c r="GD263" s="1">
        <v>88321.9</v>
      </c>
      <c r="GE263" s="1">
        <v>63171.85</v>
      </c>
      <c r="GF263" s="1">
        <v>15584</v>
      </c>
      <c r="GG263" s="2">
        <v>5190778</v>
      </c>
      <c r="GH263" s="2">
        <v>33</v>
      </c>
      <c r="GI263" s="4">
        <v>4658671</v>
      </c>
      <c r="GJ263" s="4">
        <v>30</v>
      </c>
      <c r="GK263" s="4">
        <v>1418432</v>
      </c>
      <c r="GL263" s="4">
        <v>16</v>
      </c>
      <c r="GM263" s="4">
        <v>3240119</v>
      </c>
      <c r="GN263" s="6">
        <v>50</v>
      </c>
    </row>
    <row r="264" spans="1:196" x14ac:dyDescent="0.2">
      <c r="A264" s="1" t="s">
        <v>272</v>
      </c>
      <c r="B264" s="5" t="s">
        <v>274</v>
      </c>
      <c r="C264" s="2" t="s">
        <v>23</v>
      </c>
      <c r="D264" s="1" t="s">
        <v>23</v>
      </c>
      <c r="E264" s="1" t="s">
        <v>24</v>
      </c>
      <c r="F264" s="2" t="s">
        <v>25</v>
      </c>
      <c r="G264" s="2" t="s">
        <v>25</v>
      </c>
      <c r="H264" s="3" t="s">
        <v>25</v>
      </c>
      <c r="I264" s="6" t="s">
        <v>25</v>
      </c>
      <c r="J264" s="2" t="s">
        <v>23</v>
      </c>
      <c r="K264" s="1" t="s">
        <v>23</v>
      </c>
      <c r="L264" s="1" t="s">
        <v>24</v>
      </c>
      <c r="M264" s="2" t="s">
        <v>25</v>
      </c>
      <c r="N264" s="2" t="s">
        <v>25</v>
      </c>
      <c r="O264" s="3" t="s">
        <v>25</v>
      </c>
      <c r="P264" s="6" t="s">
        <v>25</v>
      </c>
      <c r="Q264" s="2" t="s">
        <v>23</v>
      </c>
      <c r="R264" s="1" t="s">
        <v>23</v>
      </c>
      <c r="S264" s="1" t="s">
        <v>24</v>
      </c>
      <c r="T264" s="2" t="s">
        <v>25</v>
      </c>
      <c r="U264" s="2" t="s">
        <v>25</v>
      </c>
      <c r="V264" s="3" t="s">
        <v>25</v>
      </c>
      <c r="W264" s="6" t="s">
        <v>25</v>
      </c>
      <c r="X264" s="2" t="s">
        <v>23</v>
      </c>
      <c r="Y264" s="1" t="s">
        <v>23</v>
      </c>
      <c r="Z264" s="1" t="s">
        <v>24</v>
      </c>
      <c r="AA264" s="2" t="s">
        <v>25</v>
      </c>
      <c r="AB264" s="2" t="s">
        <v>25</v>
      </c>
      <c r="AC264" s="3" t="s">
        <v>25</v>
      </c>
      <c r="AD264" s="6" t="s">
        <v>25</v>
      </c>
      <c r="AE264" s="2" t="s">
        <v>23</v>
      </c>
      <c r="AF264" s="1" t="s">
        <v>23</v>
      </c>
      <c r="AG264" s="1" t="s">
        <v>24</v>
      </c>
      <c r="AH264" s="2" t="s">
        <v>25</v>
      </c>
      <c r="AI264" s="2" t="s">
        <v>25</v>
      </c>
      <c r="AJ264" s="3" t="s">
        <v>25</v>
      </c>
      <c r="AK264" s="6" t="s">
        <v>25</v>
      </c>
      <c r="AL264" s="2" t="s">
        <v>23</v>
      </c>
      <c r="AM264" s="1" t="s">
        <v>23</v>
      </c>
      <c r="AN264" s="1" t="s">
        <v>24</v>
      </c>
      <c r="AO264" s="2" t="s">
        <v>25</v>
      </c>
      <c r="AP264" s="2" t="s">
        <v>25</v>
      </c>
      <c r="AQ264" s="3" t="s">
        <v>25</v>
      </c>
      <c r="AR264" s="6" t="s">
        <v>25</v>
      </c>
      <c r="AS264" s="2" t="s">
        <v>23</v>
      </c>
      <c r="AT264" s="1" t="s">
        <v>23</v>
      </c>
      <c r="AU264" s="1" t="s">
        <v>24</v>
      </c>
      <c r="AV264" s="2" t="s">
        <v>25</v>
      </c>
      <c r="AW264" s="2" t="s">
        <v>25</v>
      </c>
      <c r="AX264" s="3" t="s">
        <v>25</v>
      </c>
      <c r="AY264" s="6" t="s">
        <v>25</v>
      </c>
      <c r="AZ264" s="2" t="s">
        <v>23</v>
      </c>
      <c r="BA264" s="1" t="s">
        <v>23</v>
      </c>
      <c r="BB264" s="1" t="s">
        <v>24</v>
      </c>
      <c r="BC264" s="2" t="s">
        <v>25</v>
      </c>
      <c r="BD264" s="2" t="s">
        <v>25</v>
      </c>
      <c r="BE264" s="3" t="s">
        <v>25</v>
      </c>
      <c r="BF264" s="6" t="s">
        <v>25</v>
      </c>
      <c r="BG264" s="2" t="s">
        <v>23</v>
      </c>
      <c r="BH264" s="1" t="s">
        <v>23</v>
      </c>
      <c r="BI264" s="1" t="s">
        <v>24</v>
      </c>
      <c r="BJ264" s="2" t="s">
        <v>25</v>
      </c>
      <c r="BK264" s="2" t="s">
        <v>25</v>
      </c>
      <c r="BL264" s="3" t="s">
        <v>25</v>
      </c>
      <c r="BM264" s="6" t="s">
        <v>25</v>
      </c>
      <c r="BN264" s="2" t="s">
        <v>23</v>
      </c>
      <c r="BO264" s="1" t="s">
        <v>23</v>
      </c>
      <c r="BP264" s="1" t="s">
        <v>24</v>
      </c>
      <c r="BQ264" s="2" t="s">
        <v>25</v>
      </c>
      <c r="BR264" s="2" t="s">
        <v>25</v>
      </c>
      <c r="BS264" s="3" t="s">
        <v>25</v>
      </c>
      <c r="BT264" s="6" t="s">
        <v>25</v>
      </c>
      <c r="BU264" s="2" t="s">
        <v>23</v>
      </c>
      <c r="BV264" s="1" t="s">
        <v>23</v>
      </c>
      <c r="BW264" s="1" t="s">
        <v>24</v>
      </c>
      <c r="BX264" s="2" t="s">
        <v>25</v>
      </c>
      <c r="BY264" s="2" t="s">
        <v>25</v>
      </c>
      <c r="BZ264" s="3" t="s">
        <v>25</v>
      </c>
      <c r="CA264" s="6" t="s">
        <v>25</v>
      </c>
      <c r="CB264" s="2" t="s">
        <v>23</v>
      </c>
      <c r="CC264" s="1" t="s">
        <v>23</v>
      </c>
      <c r="CD264" s="1" t="s">
        <v>24</v>
      </c>
      <c r="CE264" s="2" t="s">
        <v>25</v>
      </c>
      <c r="CF264" s="2" t="s">
        <v>25</v>
      </c>
      <c r="CG264" s="3" t="s">
        <v>25</v>
      </c>
      <c r="CH264" s="6" t="s">
        <v>25</v>
      </c>
      <c r="CI264" s="2" t="s">
        <v>26</v>
      </c>
      <c r="CJ264" s="1" t="s">
        <v>23</v>
      </c>
      <c r="CK264" s="1" t="s">
        <v>23</v>
      </c>
      <c r="CL264" s="1" t="s">
        <v>23</v>
      </c>
      <c r="CM264" s="1" t="s">
        <v>23</v>
      </c>
      <c r="CN264" s="2" t="s">
        <v>25</v>
      </c>
      <c r="CO264" s="2" t="s">
        <v>25</v>
      </c>
      <c r="CP264" s="4" t="s">
        <v>25</v>
      </c>
      <c r="CQ264" s="4" t="s">
        <v>25</v>
      </c>
      <c r="CR264" s="4" t="s">
        <v>25</v>
      </c>
      <c r="CS264" s="4" t="s">
        <v>25</v>
      </c>
      <c r="CT264" s="4" t="s">
        <v>25</v>
      </c>
      <c r="CU264" s="6" t="s">
        <v>25</v>
      </c>
      <c r="CV264" s="2">
        <v>1992</v>
      </c>
      <c r="CW264" s="1">
        <v>1973.1310000000001</v>
      </c>
      <c r="CX264" s="1">
        <v>2143</v>
      </c>
      <c r="CY264" s="2">
        <v>200235</v>
      </c>
      <c r="CZ264" s="2">
        <v>94</v>
      </c>
      <c r="DA264" s="3">
        <v>194090.88</v>
      </c>
      <c r="DB264" s="6">
        <v>91</v>
      </c>
      <c r="DC264" s="2">
        <v>2003</v>
      </c>
      <c r="DD264" s="1">
        <v>1983.202</v>
      </c>
      <c r="DE264" s="1">
        <v>2154</v>
      </c>
      <c r="DF264" s="2">
        <v>148815</v>
      </c>
      <c r="DG264" s="2">
        <v>70</v>
      </c>
      <c r="DH264" s="3">
        <v>118238.71</v>
      </c>
      <c r="DI264" s="6">
        <v>55</v>
      </c>
      <c r="DJ264" s="2">
        <v>2008</v>
      </c>
      <c r="DK264" s="1">
        <v>1979.8009999999999</v>
      </c>
      <c r="DL264" s="1">
        <v>2159</v>
      </c>
      <c r="DM264" s="2">
        <v>67360</v>
      </c>
      <c r="DN264" s="2">
        <v>32</v>
      </c>
      <c r="DO264" s="3">
        <v>55519.44</v>
      </c>
      <c r="DP264" s="6">
        <v>26</v>
      </c>
      <c r="DQ264" s="2">
        <v>2008</v>
      </c>
      <c r="DR264" s="1">
        <v>1992.501</v>
      </c>
      <c r="DS264" s="1">
        <v>2159</v>
      </c>
      <c r="DT264" s="2">
        <v>44536</v>
      </c>
      <c r="DU264" s="2">
        <v>21</v>
      </c>
      <c r="DV264" s="3">
        <v>43302.02</v>
      </c>
      <c r="DW264" s="6">
        <v>20</v>
      </c>
      <c r="DX264" s="2">
        <v>2014</v>
      </c>
      <c r="DY264" s="1">
        <v>1988.098</v>
      </c>
      <c r="DZ264" s="1">
        <v>2165</v>
      </c>
      <c r="EA264" s="2">
        <v>33755</v>
      </c>
      <c r="EB264" s="2">
        <v>16</v>
      </c>
      <c r="EC264" s="3">
        <v>34021.85</v>
      </c>
      <c r="ED264" s="6">
        <v>16</v>
      </c>
      <c r="EE264" s="2">
        <v>2028</v>
      </c>
      <c r="EF264" s="1">
        <v>2000.5319999999999</v>
      </c>
      <c r="EG264" s="1">
        <v>2179</v>
      </c>
      <c r="EH264" s="2">
        <v>32951</v>
      </c>
      <c r="EI264" s="2">
        <v>15</v>
      </c>
      <c r="EJ264" s="3">
        <v>31880.78</v>
      </c>
      <c r="EK264" s="6">
        <v>15</v>
      </c>
      <c r="EL264" s="2">
        <v>2030</v>
      </c>
      <c r="EM264" s="1">
        <v>2005.3320000000001</v>
      </c>
      <c r="EN264" s="1">
        <v>2181</v>
      </c>
      <c r="EO264" s="2">
        <v>27041</v>
      </c>
      <c r="EP264" s="2">
        <v>13</v>
      </c>
      <c r="EQ264" s="3">
        <v>24681.759999999998</v>
      </c>
      <c r="ER264" s="6">
        <v>11</v>
      </c>
      <c r="ES264" s="2">
        <v>2038</v>
      </c>
      <c r="ET264" s="1">
        <v>2010.2950000000001</v>
      </c>
      <c r="EU264" s="1">
        <v>2189</v>
      </c>
      <c r="EV264" s="2">
        <v>28324</v>
      </c>
      <c r="EW264" s="2">
        <v>13</v>
      </c>
      <c r="EX264" s="3">
        <v>25856.41</v>
      </c>
      <c r="EY264" s="6">
        <v>12</v>
      </c>
      <c r="EZ264" s="2">
        <v>2044</v>
      </c>
      <c r="FA264" s="1">
        <v>2009.77</v>
      </c>
      <c r="FB264" s="1">
        <v>2195</v>
      </c>
      <c r="FC264" s="2">
        <v>31661</v>
      </c>
      <c r="FD264" s="2">
        <v>15</v>
      </c>
      <c r="FE264" s="3">
        <v>28363.4</v>
      </c>
      <c r="FF264" s="6">
        <v>13</v>
      </c>
      <c r="FG264" s="2">
        <v>2036</v>
      </c>
      <c r="FH264" s="1">
        <v>2011.3969999999999</v>
      </c>
      <c r="FI264" s="1">
        <v>2187</v>
      </c>
      <c r="FJ264" s="2">
        <v>36208</v>
      </c>
      <c r="FK264" s="2">
        <v>17</v>
      </c>
      <c r="FL264" s="3">
        <v>33322.6</v>
      </c>
      <c r="FM264" s="6">
        <v>15</v>
      </c>
      <c r="FN264" s="2">
        <v>2044</v>
      </c>
      <c r="FO264" s="1">
        <v>2026.702</v>
      </c>
      <c r="FP264" s="1">
        <v>2195</v>
      </c>
      <c r="FQ264" s="2">
        <v>66397</v>
      </c>
      <c r="FR264" s="2">
        <v>31</v>
      </c>
      <c r="FS264" s="3">
        <v>60914.400000000001</v>
      </c>
      <c r="FT264" s="6">
        <v>28</v>
      </c>
      <c r="FU264" s="2">
        <v>2062</v>
      </c>
      <c r="FV264" s="1">
        <v>2036.432</v>
      </c>
      <c r="FW264" s="1">
        <v>2213</v>
      </c>
      <c r="FX264" s="2">
        <v>178026</v>
      </c>
      <c r="FY264" s="2">
        <v>81</v>
      </c>
      <c r="FZ264" s="3">
        <v>170664.7</v>
      </c>
      <c r="GA264" s="6">
        <v>78</v>
      </c>
      <c r="GB264" s="2">
        <v>2380</v>
      </c>
      <c r="GC264" s="1">
        <v>24017.14</v>
      </c>
      <c r="GD264" s="1">
        <v>13972.69</v>
      </c>
      <c r="GE264" s="1">
        <v>10000.67</v>
      </c>
      <c r="GF264" s="1">
        <v>2531</v>
      </c>
      <c r="GG264" s="2">
        <v>895309</v>
      </c>
      <c r="GH264" s="2">
        <v>35</v>
      </c>
      <c r="GI264" s="4">
        <v>820846</v>
      </c>
      <c r="GJ264" s="4">
        <v>32</v>
      </c>
      <c r="GK264" s="4">
        <v>230004</v>
      </c>
      <c r="GL264" s="4">
        <v>15</v>
      </c>
      <c r="GM264" s="4">
        <v>590849</v>
      </c>
      <c r="GN264" s="6">
        <v>56</v>
      </c>
    </row>
    <row r="265" spans="1:196" x14ac:dyDescent="0.2">
      <c r="A265" s="1" t="s">
        <v>272</v>
      </c>
      <c r="B265" s="5" t="s">
        <v>275</v>
      </c>
      <c r="C265" s="2" t="s">
        <v>23</v>
      </c>
      <c r="D265" s="1" t="s">
        <v>23</v>
      </c>
      <c r="E265" s="1" t="s">
        <v>24</v>
      </c>
      <c r="F265" s="2" t="s">
        <v>25</v>
      </c>
      <c r="G265" s="2" t="s">
        <v>25</v>
      </c>
      <c r="H265" s="3" t="s">
        <v>25</v>
      </c>
      <c r="I265" s="6" t="s">
        <v>25</v>
      </c>
      <c r="J265" s="2" t="s">
        <v>23</v>
      </c>
      <c r="K265" s="1" t="s">
        <v>23</v>
      </c>
      <c r="L265" s="1" t="s">
        <v>24</v>
      </c>
      <c r="M265" s="2" t="s">
        <v>25</v>
      </c>
      <c r="N265" s="2" t="s">
        <v>25</v>
      </c>
      <c r="O265" s="3" t="s">
        <v>25</v>
      </c>
      <c r="P265" s="6" t="s">
        <v>25</v>
      </c>
      <c r="Q265" s="2" t="s">
        <v>23</v>
      </c>
      <c r="R265" s="1" t="s">
        <v>23</v>
      </c>
      <c r="S265" s="1" t="s">
        <v>24</v>
      </c>
      <c r="T265" s="2" t="s">
        <v>25</v>
      </c>
      <c r="U265" s="2" t="s">
        <v>25</v>
      </c>
      <c r="V265" s="3" t="s">
        <v>25</v>
      </c>
      <c r="W265" s="6" t="s">
        <v>25</v>
      </c>
      <c r="X265" s="2" t="s">
        <v>23</v>
      </c>
      <c r="Y265" s="1" t="s">
        <v>23</v>
      </c>
      <c r="Z265" s="1" t="s">
        <v>24</v>
      </c>
      <c r="AA265" s="2" t="s">
        <v>25</v>
      </c>
      <c r="AB265" s="2" t="s">
        <v>25</v>
      </c>
      <c r="AC265" s="3" t="s">
        <v>25</v>
      </c>
      <c r="AD265" s="6" t="s">
        <v>25</v>
      </c>
      <c r="AE265" s="2" t="s">
        <v>23</v>
      </c>
      <c r="AF265" s="1" t="s">
        <v>23</v>
      </c>
      <c r="AG265" s="1" t="s">
        <v>24</v>
      </c>
      <c r="AH265" s="2" t="s">
        <v>25</v>
      </c>
      <c r="AI265" s="2" t="s">
        <v>25</v>
      </c>
      <c r="AJ265" s="3" t="s">
        <v>25</v>
      </c>
      <c r="AK265" s="6" t="s">
        <v>25</v>
      </c>
      <c r="AL265" s="2" t="s">
        <v>23</v>
      </c>
      <c r="AM265" s="1" t="s">
        <v>23</v>
      </c>
      <c r="AN265" s="1" t="s">
        <v>24</v>
      </c>
      <c r="AO265" s="2" t="s">
        <v>25</v>
      </c>
      <c r="AP265" s="2" t="s">
        <v>25</v>
      </c>
      <c r="AQ265" s="3" t="s">
        <v>25</v>
      </c>
      <c r="AR265" s="6" t="s">
        <v>25</v>
      </c>
      <c r="AS265" s="2" t="s">
        <v>23</v>
      </c>
      <c r="AT265" s="1" t="s">
        <v>23</v>
      </c>
      <c r="AU265" s="1" t="s">
        <v>24</v>
      </c>
      <c r="AV265" s="2" t="s">
        <v>25</v>
      </c>
      <c r="AW265" s="2" t="s">
        <v>25</v>
      </c>
      <c r="AX265" s="3" t="s">
        <v>25</v>
      </c>
      <c r="AY265" s="6" t="s">
        <v>25</v>
      </c>
      <c r="AZ265" s="2" t="s">
        <v>23</v>
      </c>
      <c r="BA265" s="1" t="s">
        <v>23</v>
      </c>
      <c r="BB265" s="1" t="s">
        <v>24</v>
      </c>
      <c r="BC265" s="2" t="s">
        <v>25</v>
      </c>
      <c r="BD265" s="2" t="s">
        <v>25</v>
      </c>
      <c r="BE265" s="3" t="s">
        <v>25</v>
      </c>
      <c r="BF265" s="6" t="s">
        <v>25</v>
      </c>
      <c r="BG265" s="2" t="s">
        <v>23</v>
      </c>
      <c r="BH265" s="1" t="s">
        <v>23</v>
      </c>
      <c r="BI265" s="1" t="s">
        <v>24</v>
      </c>
      <c r="BJ265" s="2" t="s">
        <v>25</v>
      </c>
      <c r="BK265" s="2" t="s">
        <v>25</v>
      </c>
      <c r="BL265" s="3" t="s">
        <v>25</v>
      </c>
      <c r="BM265" s="6" t="s">
        <v>25</v>
      </c>
      <c r="BN265" s="2" t="s">
        <v>23</v>
      </c>
      <c r="BO265" s="1" t="s">
        <v>23</v>
      </c>
      <c r="BP265" s="1" t="s">
        <v>24</v>
      </c>
      <c r="BQ265" s="2" t="s">
        <v>25</v>
      </c>
      <c r="BR265" s="2" t="s">
        <v>25</v>
      </c>
      <c r="BS265" s="3" t="s">
        <v>25</v>
      </c>
      <c r="BT265" s="6" t="s">
        <v>25</v>
      </c>
      <c r="BU265" s="2" t="s">
        <v>23</v>
      </c>
      <c r="BV265" s="1" t="s">
        <v>23</v>
      </c>
      <c r="BW265" s="1" t="s">
        <v>24</v>
      </c>
      <c r="BX265" s="2" t="s">
        <v>25</v>
      </c>
      <c r="BY265" s="2" t="s">
        <v>25</v>
      </c>
      <c r="BZ265" s="3" t="s">
        <v>25</v>
      </c>
      <c r="CA265" s="6" t="s">
        <v>25</v>
      </c>
      <c r="CB265" s="2" t="s">
        <v>23</v>
      </c>
      <c r="CC265" s="1" t="s">
        <v>23</v>
      </c>
      <c r="CD265" s="1" t="s">
        <v>24</v>
      </c>
      <c r="CE265" s="2" t="s">
        <v>25</v>
      </c>
      <c r="CF265" s="2" t="s">
        <v>25</v>
      </c>
      <c r="CG265" s="3" t="s">
        <v>25</v>
      </c>
      <c r="CH265" s="6" t="s">
        <v>25</v>
      </c>
      <c r="CI265" s="2" t="s">
        <v>26</v>
      </c>
      <c r="CJ265" s="1" t="s">
        <v>23</v>
      </c>
      <c r="CK265" s="1" t="s">
        <v>23</v>
      </c>
      <c r="CL265" s="1" t="s">
        <v>23</v>
      </c>
      <c r="CM265" s="1" t="s">
        <v>23</v>
      </c>
      <c r="CN265" s="2" t="s">
        <v>25</v>
      </c>
      <c r="CO265" s="2" t="s">
        <v>25</v>
      </c>
      <c r="CP265" s="4" t="s">
        <v>25</v>
      </c>
      <c r="CQ265" s="4" t="s">
        <v>25</v>
      </c>
      <c r="CR265" s="4" t="s">
        <v>25</v>
      </c>
      <c r="CS265" s="4" t="s">
        <v>25</v>
      </c>
      <c r="CT265" s="4" t="s">
        <v>25</v>
      </c>
      <c r="CU265" s="6" t="s">
        <v>25</v>
      </c>
      <c r="CV265" s="2">
        <v>67817</v>
      </c>
      <c r="CW265" s="1">
        <v>67098.22</v>
      </c>
      <c r="CX265" s="1">
        <v>72337</v>
      </c>
      <c r="CY265" s="2">
        <v>6339824</v>
      </c>
      <c r="CZ265" s="2">
        <v>89</v>
      </c>
      <c r="DA265" s="3">
        <v>5829013.5899999999</v>
      </c>
      <c r="DB265" s="6">
        <v>81</v>
      </c>
      <c r="DC265" s="2">
        <v>67891</v>
      </c>
      <c r="DD265" s="1">
        <v>66946.64</v>
      </c>
      <c r="DE265" s="1">
        <v>72411</v>
      </c>
      <c r="DF265" s="2">
        <v>4615267</v>
      </c>
      <c r="DG265" s="2">
        <v>65</v>
      </c>
      <c r="DH265" s="3">
        <v>3830839.62</v>
      </c>
      <c r="DI265" s="6">
        <v>54</v>
      </c>
      <c r="DJ265" s="2">
        <v>67953</v>
      </c>
      <c r="DK265" s="1">
        <v>67080.23</v>
      </c>
      <c r="DL265" s="1">
        <v>72476</v>
      </c>
      <c r="DM265" s="2">
        <v>2463346</v>
      </c>
      <c r="DN265" s="2">
        <v>34</v>
      </c>
      <c r="DO265" s="3">
        <v>2159231.1</v>
      </c>
      <c r="DP265" s="6">
        <v>30</v>
      </c>
      <c r="DQ265" s="2">
        <v>67912</v>
      </c>
      <c r="DR265" s="1">
        <v>67076.28</v>
      </c>
      <c r="DS265" s="1">
        <v>72432</v>
      </c>
      <c r="DT265" s="2">
        <v>1540177</v>
      </c>
      <c r="DU265" s="2">
        <v>22</v>
      </c>
      <c r="DV265" s="3">
        <v>1531865.11</v>
      </c>
      <c r="DW265" s="6">
        <v>21</v>
      </c>
      <c r="DX265" s="2">
        <v>68000</v>
      </c>
      <c r="DY265" s="1">
        <v>67165.25</v>
      </c>
      <c r="DZ265" s="1">
        <v>72626</v>
      </c>
      <c r="EA265" s="2">
        <v>1163407</v>
      </c>
      <c r="EB265" s="2">
        <v>16</v>
      </c>
      <c r="EC265" s="3">
        <v>1203582.5900000001</v>
      </c>
      <c r="ED265" s="6">
        <v>17</v>
      </c>
      <c r="EE265" s="2">
        <v>67997</v>
      </c>
      <c r="EF265" s="1">
        <v>67087.55</v>
      </c>
      <c r="EG265" s="1">
        <v>72517</v>
      </c>
      <c r="EH265" s="2">
        <v>1043128</v>
      </c>
      <c r="EI265" s="2">
        <v>15</v>
      </c>
      <c r="EJ265" s="3">
        <v>1034297.88</v>
      </c>
      <c r="EK265" s="6">
        <v>14</v>
      </c>
      <c r="EL265" s="2">
        <v>67937</v>
      </c>
      <c r="EM265" s="1">
        <v>67109.919999999998</v>
      </c>
      <c r="EN265" s="1">
        <v>72444</v>
      </c>
      <c r="EO265" s="2">
        <v>943706</v>
      </c>
      <c r="EP265" s="2">
        <v>13</v>
      </c>
      <c r="EQ265" s="3">
        <v>899408.25</v>
      </c>
      <c r="ER265" s="6">
        <v>13</v>
      </c>
      <c r="ES265" s="2">
        <v>68059</v>
      </c>
      <c r="ET265" s="1">
        <v>67151.600000000006</v>
      </c>
      <c r="EU265" s="1">
        <v>72558</v>
      </c>
      <c r="EV265" s="2">
        <v>941459</v>
      </c>
      <c r="EW265" s="2">
        <v>13</v>
      </c>
      <c r="EX265" s="3">
        <v>883688.74</v>
      </c>
      <c r="EY265" s="6">
        <v>12</v>
      </c>
      <c r="EZ265" s="2">
        <v>68011</v>
      </c>
      <c r="FA265" s="1">
        <v>67109.55</v>
      </c>
      <c r="FB265" s="1">
        <v>72510</v>
      </c>
      <c r="FC265" s="2">
        <v>1018352</v>
      </c>
      <c r="FD265" s="2">
        <v>14</v>
      </c>
      <c r="FE265" s="3">
        <v>940069.58</v>
      </c>
      <c r="FF265" s="6">
        <v>13</v>
      </c>
      <c r="FG265" s="2">
        <v>68003</v>
      </c>
      <c r="FH265" s="1">
        <v>67221.95</v>
      </c>
      <c r="FI265" s="1">
        <v>72502</v>
      </c>
      <c r="FJ265" s="2">
        <v>1378694</v>
      </c>
      <c r="FK265" s="2">
        <v>19</v>
      </c>
      <c r="FL265" s="3">
        <v>1318427.6399999999</v>
      </c>
      <c r="FM265" s="6">
        <v>18</v>
      </c>
      <c r="FN265" s="2">
        <v>68060</v>
      </c>
      <c r="FO265" s="1">
        <v>67270.66</v>
      </c>
      <c r="FP265" s="1">
        <v>72601</v>
      </c>
      <c r="FQ265" s="2">
        <v>2959364</v>
      </c>
      <c r="FR265" s="2">
        <v>41</v>
      </c>
      <c r="FS265" s="3">
        <v>2861283.76</v>
      </c>
      <c r="FT265" s="6">
        <v>40</v>
      </c>
      <c r="FU265" s="2">
        <v>68125</v>
      </c>
      <c r="FV265" s="1">
        <v>67508.2</v>
      </c>
      <c r="FW265" s="1">
        <v>72675</v>
      </c>
      <c r="FX265" s="2">
        <v>5629526</v>
      </c>
      <c r="FY265" s="2">
        <v>78</v>
      </c>
      <c r="FZ265" s="3">
        <v>5588679.9199999999</v>
      </c>
      <c r="GA265" s="6">
        <v>78</v>
      </c>
      <c r="GB265" s="2">
        <v>84890</v>
      </c>
      <c r="GC265" s="1">
        <v>805824.1</v>
      </c>
      <c r="GD265" s="1">
        <v>467814.7</v>
      </c>
      <c r="GE265" s="1">
        <v>336731.5</v>
      </c>
      <c r="GF265" s="1">
        <v>89802</v>
      </c>
      <c r="GG265" s="2">
        <v>30036238</v>
      </c>
      <c r="GH265" s="2">
        <v>35</v>
      </c>
      <c r="GI265" s="4">
        <v>28080032</v>
      </c>
      <c r="GJ265" s="4">
        <v>33</v>
      </c>
      <c r="GK265" s="4">
        <v>8006959</v>
      </c>
      <c r="GL265" s="4">
        <v>16</v>
      </c>
      <c r="GM265" s="4">
        <v>20073095</v>
      </c>
      <c r="GN265" s="6">
        <v>56</v>
      </c>
    </row>
    <row r="266" spans="1:196" x14ac:dyDescent="0.2">
      <c r="A266" s="1" t="s">
        <v>272</v>
      </c>
      <c r="B266" s="5" t="s">
        <v>276</v>
      </c>
      <c r="C266" s="2">
        <v>3387</v>
      </c>
      <c r="D266" s="1">
        <v>3361.165</v>
      </c>
      <c r="E266" s="1">
        <v>3388</v>
      </c>
      <c r="F266" s="2">
        <v>1939790</v>
      </c>
      <c r="G266" s="2">
        <v>577</v>
      </c>
      <c r="H266" s="3">
        <v>272014.87</v>
      </c>
      <c r="I266" s="6">
        <v>81</v>
      </c>
      <c r="J266" s="2">
        <v>3374</v>
      </c>
      <c r="K266" s="1">
        <v>3356.6930000000002</v>
      </c>
      <c r="L266" s="1">
        <v>3375</v>
      </c>
      <c r="M266" s="2">
        <v>1758150</v>
      </c>
      <c r="N266" s="2">
        <v>524</v>
      </c>
      <c r="O266" s="3">
        <v>235837.71</v>
      </c>
      <c r="P266" s="6">
        <v>70</v>
      </c>
      <c r="Q266" s="2">
        <v>3399</v>
      </c>
      <c r="R266" s="1">
        <v>3371.1959999999999</v>
      </c>
      <c r="S266" s="1">
        <v>3400</v>
      </c>
      <c r="T266" s="2">
        <v>1532703</v>
      </c>
      <c r="U266" s="2">
        <v>455</v>
      </c>
      <c r="V266" s="3">
        <v>199472.84</v>
      </c>
      <c r="W266" s="6">
        <v>59</v>
      </c>
      <c r="X266" s="2">
        <v>3394</v>
      </c>
      <c r="Y266" s="1">
        <v>3376.4969999999998</v>
      </c>
      <c r="Z266" s="1">
        <v>3395</v>
      </c>
      <c r="AA266" s="2">
        <v>1801632</v>
      </c>
      <c r="AB266" s="2">
        <v>533</v>
      </c>
      <c r="AC266" s="3">
        <v>242084.07</v>
      </c>
      <c r="AD266" s="6">
        <v>72</v>
      </c>
      <c r="AE266" s="2">
        <v>3404</v>
      </c>
      <c r="AF266" s="1">
        <v>3381.0320000000002</v>
      </c>
      <c r="AG266" s="1">
        <v>3405</v>
      </c>
      <c r="AH266" s="2">
        <v>2388557</v>
      </c>
      <c r="AI266" s="2">
        <v>706</v>
      </c>
      <c r="AJ266" s="3">
        <v>337036.81</v>
      </c>
      <c r="AK266" s="6">
        <v>100</v>
      </c>
      <c r="AL266" s="2">
        <v>3389</v>
      </c>
      <c r="AM266" s="1">
        <v>3362.299</v>
      </c>
      <c r="AN266" s="1">
        <v>3390</v>
      </c>
      <c r="AO266" s="2">
        <v>3385474</v>
      </c>
      <c r="AP266" s="2">
        <v>1007</v>
      </c>
      <c r="AQ266" s="3">
        <v>547582.05000000005</v>
      </c>
      <c r="AR266" s="6">
        <v>163</v>
      </c>
      <c r="AS266" s="2">
        <v>3382</v>
      </c>
      <c r="AT266" s="1">
        <v>3355.9670000000001</v>
      </c>
      <c r="AU266" s="1">
        <v>3383</v>
      </c>
      <c r="AV266" s="2">
        <v>3183471</v>
      </c>
      <c r="AW266" s="2">
        <v>948</v>
      </c>
      <c r="AX266" s="3">
        <v>509047.62</v>
      </c>
      <c r="AY266" s="6">
        <v>152</v>
      </c>
      <c r="AZ266" s="2">
        <v>3382</v>
      </c>
      <c r="BA266" s="1">
        <v>3360.6260000000002</v>
      </c>
      <c r="BB266" s="1">
        <v>3383</v>
      </c>
      <c r="BC266" s="2">
        <v>3171597</v>
      </c>
      <c r="BD266" s="2">
        <v>943</v>
      </c>
      <c r="BE266" s="3">
        <v>497425.91999999998</v>
      </c>
      <c r="BF266" s="6">
        <v>148</v>
      </c>
      <c r="BG266" s="2">
        <v>3386</v>
      </c>
      <c r="BH266" s="1">
        <v>3361.098</v>
      </c>
      <c r="BI266" s="1">
        <v>3387</v>
      </c>
      <c r="BJ266" s="2">
        <v>2154365</v>
      </c>
      <c r="BK266" s="2">
        <v>641</v>
      </c>
      <c r="BL266" s="3">
        <v>293386.63</v>
      </c>
      <c r="BM266" s="6">
        <v>87</v>
      </c>
      <c r="BN266" s="2">
        <v>3408</v>
      </c>
      <c r="BO266" s="1">
        <v>3365.2660000000001</v>
      </c>
      <c r="BP266" s="1">
        <v>3409</v>
      </c>
      <c r="BQ266" s="2">
        <v>1566891</v>
      </c>
      <c r="BR266" s="2">
        <v>465</v>
      </c>
      <c r="BS266" s="3">
        <v>199178.85</v>
      </c>
      <c r="BT266" s="6">
        <v>59</v>
      </c>
      <c r="BU266" s="2">
        <v>3404</v>
      </c>
      <c r="BV266" s="1">
        <v>3372.5010000000002</v>
      </c>
      <c r="BW266" s="1">
        <v>3405</v>
      </c>
      <c r="BX266" s="2">
        <v>1837849</v>
      </c>
      <c r="BY266" s="2">
        <v>545</v>
      </c>
      <c r="BZ266" s="3">
        <v>252668.14</v>
      </c>
      <c r="CA266" s="6">
        <v>75</v>
      </c>
      <c r="CB266" s="2">
        <v>3394</v>
      </c>
      <c r="CC266" s="1">
        <v>3378.098</v>
      </c>
      <c r="CD266" s="1">
        <v>3395</v>
      </c>
      <c r="CE266" s="2">
        <v>2069793</v>
      </c>
      <c r="CF266" s="2">
        <v>613</v>
      </c>
      <c r="CG266" s="3">
        <v>306472.15000000002</v>
      </c>
      <c r="CH266" s="6">
        <v>91</v>
      </c>
      <c r="CI266" s="2">
        <v>4137</v>
      </c>
      <c r="CJ266" s="1">
        <v>40402.36</v>
      </c>
      <c r="CK266" s="1">
        <v>20171.259999999998</v>
      </c>
      <c r="CL266" s="1">
        <v>20198.71</v>
      </c>
      <c r="CM266" s="1">
        <v>4138</v>
      </c>
      <c r="CN266" s="2">
        <v>26790274</v>
      </c>
      <c r="CO266" s="2">
        <v>663</v>
      </c>
      <c r="CP266" s="4">
        <v>3892187</v>
      </c>
      <c r="CQ266" s="4">
        <v>96</v>
      </c>
      <c r="CR266" s="4">
        <v>2408898</v>
      </c>
      <c r="CS266" s="4">
        <v>119</v>
      </c>
      <c r="CT266" s="4">
        <v>1483571</v>
      </c>
      <c r="CU266" s="6">
        <v>73</v>
      </c>
      <c r="CV266" s="2">
        <v>3245</v>
      </c>
      <c r="CW266" s="1">
        <v>3220.4639999999999</v>
      </c>
      <c r="CX266" s="1">
        <v>3273</v>
      </c>
      <c r="CY266" s="2">
        <v>250989</v>
      </c>
      <c r="CZ266" s="2">
        <v>77</v>
      </c>
      <c r="DA266" s="3">
        <v>192486.54</v>
      </c>
      <c r="DB266" s="6">
        <v>59</v>
      </c>
      <c r="DC266" s="2">
        <v>3229</v>
      </c>
      <c r="DD266" s="1">
        <v>3211.4259999999999</v>
      </c>
      <c r="DE266" s="1">
        <v>3257</v>
      </c>
      <c r="DF266" s="2">
        <v>180480</v>
      </c>
      <c r="DG266" s="2">
        <v>56</v>
      </c>
      <c r="DH266" s="3">
        <v>159032.89000000001</v>
      </c>
      <c r="DI266" s="6">
        <v>49</v>
      </c>
      <c r="DJ266" s="2">
        <v>3247</v>
      </c>
      <c r="DK266" s="1">
        <v>3222.4949999999999</v>
      </c>
      <c r="DL266" s="1">
        <v>3275</v>
      </c>
      <c r="DM266" s="2">
        <v>82573</v>
      </c>
      <c r="DN266" s="2">
        <v>25</v>
      </c>
      <c r="DO266" s="3">
        <v>70343.92</v>
      </c>
      <c r="DP266" s="6">
        <v>22</v>
      </c>
      <c r="DQ266" s="2">
        <v>3242</v>
      </c>
      <c r="DR266" s="1">
        <v>3229.13</v>
      </c>
      <c r="DS266" s="1">
        <v>3270</v>
      </c>
      <c r="DT266" s="2">
        <v>61273</v>
      </c>
      <c r="DU266" s="2">
        <v>19</v>
      </c>
      <c r="DV266" s="3">
        <v>60110.84</v>
      </c>
      <c r="DW266" s="6">
        <v>18</v>
      </c>
      <c r="DX266" s="2">
        <v>3256</v>
      </c>
      <c r="DY266" s="1">
        <v>3235.3960000000002</v>
      </c>
      <c r="DZ266" s="1">
        <v>3284</v>
      </c>
      <c r="EA266" s="2">
        <v>50857</v>
      </c>
      <c r="EB266" s="2">
        <v>16</v>
      </c>
      <c r="EC266" s="3">
        <v>50166.25</v>
      </c>
      <c r="ED266" s="6">
        <v>15</v>
      </c>
      <c r="EE266" s="2">
        <v>3244</v>
      </c>
      <c r="EF266" s="1">
        <v>3224.895</v>
      </c>
      <c r="EG266" s="1">
        <v>3272</v>
      </c>
      <c r="EH266" s="2">
        <v>44917</v>
      </c>
      <c r="EI266" s="2">
        <v>14</v>
      </c>
      <c r="EJ266" s="3">
        <v>41491.64</v>
      </c>
      <c r="EK266" s="6">
        <v>13</v>
      </c>
      <c r="EL266" s="2">
        <v>3246</v>
      </c>
      <c r="EM266" s="1">
        <v>3226.6990000000001</v>
      </c>
      <c r="EN266" s="1">
        <v>3274</v>
      </c>
      <c r="EO266" s="2">
        <v>41038</v>
      </c>
      <c r="EP266" s="2">
        <v>13</v>
      </c>
      <c r="EQ266" s="3">
        <v>36882.25</v>
      </c>
      <c r="ER266" s="6">
        <v>11</v>
      </c>
      <c r="ES266" s="2">
        <v>3250</v>
      </c>
      <c r="ET266" s="1">
        <v>3229.527</v>
      </c>
      <c r="EU266" s="1">
        <v>3278</v>
      </c>
      <c r="EV266" s="2">
        <v>43539</v>
      </c>
      <c r="EW266" s="2">
        <v>13</v>
      </c>
      <c r="EX266" s="3">
        <v>38084.03</v>
      </c>
      <c r="EY266" s="6">
        <v>12</v>
      </c>
      <c r="EZ266" s="2">
        <v>3247</v>
      </c>
      <c r="FA266" s="1">
        <v>3226.33</v>
      </c>
      <c r="FB266" s="1">
        <v>3275</v>
      </c>
      <c r="FC266" s="2">
        <v>46598</v>
      </c>
      <c r="FD266" s="2">
        <v>14</v>
      </c>
      <c r="FE266" s="3">
        <v>40249.519999999997</v>
      </c>
      <c r="FF266" s="6">
        <v>12</v>
      </c>
      <c r="FG266" s="2">
        <v>3273</v>
      </c>
      <c r="FH266" s="1">
        <v>3229.6010000000001</v>
      </c>
      <c r="FI266" s="1">
        <v>3301</v>
      </c>
      <c r="FJ266" s="2">
        <v>62091</v>
      </c>
      <c r="FK266" s="2">
        <v>19</v>
      </c>
      <c r="FL266" s="3">
        <v>55607.06</v>
      </c>
      <c r="FM266" s="6">
        <v>17</v>
      </c>
      <c r="FN266" s="2">
        <v>3260</v>
      </c>
      <c r="FO266" s="1">
        <v>3234.8</v>
      </c>
      <c r="FP266" s="1">
        <v>3288</v>
      </c>
      <c r="FQ266" s="2">
        <v>148912</v>
      </c>
      <c r="FR266" s="2">
        <v>46</v>
      </c>
      <c r="FS266" s="3">
        <v>130793.77</v>
      </c>
      <c r="FT266" s="6">
        <v>40</v>
      </c>
      <c r="FU266" s="2">
        <v>3255</v>
      </c>
      <c r="FV266" s="1">
        <v>3243.4639999999999</v>
      </c>
      <c r="FW266" s="1">
        <v>3283</v>
      </c>
      <c r="FX266" s="2">
        <v>249922</v>
      </c>
      <c r="FY266" s="2">
        <v>76</v>
      </c>
      <c r="FZ266" s="3">
        <v>232446.41</v>
      </c>
      <c r="GA266" s="6">
        <v>71</v>
      </c>
      <c r="GB266" s="2">
        <v>3852</v>
      </c>
      <c r="GC266" s="1">
        <v>38734.160000000003</v>
      </c>
      <c r="GD266" s="1">
        <v>22513.759999999998</v>
      </c>
      <c r="GE266" s="1">
        <v>16142.05</v>
      </c>
      <c r="GF266" s="1">
        <v>3895</v>
      </c>
      <c r="GG266" s="2">
        <v>1263187</v>
      </c>
      <c r="GH266" s="2">
        <v>32</v>
      </c>
      <c r="GI266" s="4">
        <v>1107666</v>
      </c>
      <c r="GJ266" s="4">
        <v>28</v>
      </c>
      <c r="GK266" s="4">
        <v>329380</v>
      </c>
      <c r="GL266" s="4">
        <v>14</v>
      </c>
      <c r="GM266" s="4">
        <v>778280</v>
      </c>
      <c r="GN266" s="6">
        <v>48</v>
      </c>
    </row>
    <row r="267" spans="1:196" x14ac:dyDescent="0.2">
      <c r="A267" s="1" t="s">
        <v>272</v>
      </c>
      <c r="B267" s="5" t="s">
        <v>277</v>
      </c>
      <c r="C267" s="2">
        <v>6540</v>
      </c>
      <c r="D267" s="1">
        <v>6429.8620000000001</v>
      </c>
      <c r="E267" s="1">
        <v>6758</v>
      </c>
      <c r="F267" s="2">
        <v>4063340</v>
      </c>
      <c r="G267" s="2">
        <v>612</v>
      </c>
      <c r="H267" s="3">
        <v>608964.1</v>
      </c>
      <c r="I267" s="6">
        <v>92</v>
      </c>
      <c r="J267" s="2">
        <v>6565</v>
      </c>
      <c r="K267" s="1">
        <v>6435.4949999999999</v>
      </c>
      <c r="L267" s="1">
        <v>6782</v>
      </c>
      <c r="M267" s="2">
        <v>3644513</v>
      </c>
      <c r="N267" s="2">
        <v>548</v>
      </c>
      <c r="O267" s="3">
        <v>522635.96</v>
      </c>
      <c r="P267" s="6">
        <v>79</v>
      </c>
      <c r="Q267" s="2">
        <v>6559</v>
      </c>
      <c r="R267" s="1">
        <v>6423.6610000000001</v>
      </c>
      <c r="S267" s="1">
        <v>6776</v>
      </c>
      <c r="T267" s="2">
        <v>3040921</v>
      </c>
      <c r="U267" s="2">
        <v>458</v>
      </c>
      <c r="V267" s="3">
        <v>422202.21</v>
      </c>
      <c r="W267" s="6">
        <v>64</v>
      </c>
      <c r="X267" s="2">
        <v>6598</v>
      </c>
      <c r="Y267" s="1">
        <v>6450.4629999999997</v>
      </c>
      <c r="Z267" s="1">
        <v>6814</v>
      </c>
      <c r="AA267" s="2">
        <v>3279679</v>
      </c>
      <c r="AB267" s="2">
        <v>492</v>
      </c>
      <c r="AC267" s="3">
        <v>466342.98</v>
      </c>
      <c r="AD267" s="6">
        <v>70</v>
      </c>
      <c r="AE267" s="2">
        <v>6576</v>
      </c>
      <c r="AF267" s="1">
        <v>6452.1019999999999</v>
      </c>
      <c r="AG267" s="1">
        <v>6792</v>
      </c>
      <c r="AH267" s="2">
        <v>3937086</v>
      </c>
      <c r="AI267" s="2">
        <v>591</v>
      </c>
      <c r="AJ267" s="3">
        <v>560655.92000000004</v>
      </c>
      <c r="AK267" s="6">
        <v>84</v>
      </c>
      <c r="AL267" s="2">
        <v>6591</v>
      </c>
      <c r="AM267" s="1">
        <v>6453.826</v>
      </c>
      <c r="AN267" s="1">
        <v>6807</v>
      </c>
      <c r="AO267" s="2">
        <v>5057625</v>
      </c>
      <c r="AP267" s="2">
        <v>759</v>
      </c>
      <c r="AQ267" s="3">
        <v>800673</v>
      </c>
      <c r="AR267" s="6">
        <v>120</v>
      </c>
      <c r="AS267" s="2">
        <v>6592</v>
      </c>
      <c r="AT267" s="1">
        <v>6458.3630000000003</v>
      </c>
      <c r="AU267" s="1">
        <v>6808</v>
      </c>
      <c r="AV267" s="2">
        <v>6889435</v>
      </c>
      <c r="AW267" s="2">
        <v>1033</v>
      </c>
      <c r="AX267" s="3">
        <v>1231719.3500000001</v>
      </c>
      <c r="AY267" s="6">
        <v>185</v>
      </c>
      <c r="AZ267" s="2">
        <v>6612</v>
      </c>
      <c r="BA267" s="1">
        <v>6455.402</v>
      </c>
      <c r="BB267" s="1">
        <v>6828</v>
      </c>
      <c r="BC267" s="2">
        <v>5516355</v>
      </c>
      <c r="BD267" s="2">
        <v>828</v>
      </c>
      <c r="BE267" s="3">
        <v>899632.21</v>
      </c>
      <c r="BF267" s="6">
        <v>135</v>
      </c>
      <c r="BG267" s="2">
        <v>6595</v>
      </c>
      <c r="BH267" s="1">
        <v>6470.0649999999996</v>
      </c>
      <c r="BI267" s="1">
        <v>6812</v>
      </c>
      <c r="BJ267" s="2">
        <v>4979696</v>
      </c>
      <c r="BK267" s="2">
        <v>745</v>
      </c>
      <c r="BL267" s="3">
        <v>766055.53</v>
      </c>
      <c r="BM267" s="6">
        <v>115</v>
      </c>
      <c r="BN267" s="2">
        <v>6611</v>
      </c>
      <c r="BO267" s="1">
        <v>6465.0010000000002</v>
      </c>
      <c r="BP267" s="1">
        <v>6827</v>
      </c>
      <c r="BQ267" s="2">
        <v>3139715</v>
      </c>
      <c r="BR267" s="2">
        <v>470</v>
      </c>
      <c r="BS267" s="3">
        <v>420225.86</v>
      </c>
      <c r="BT267" s="6">
        <v>63</v>
      </c>
      <c r="BU267" s="2">
        <v>6591</v>
      </c>
      <c r="BV267" s="1">
        <v>6472.9189999999999</v>
      </c>
      <c r="BW267" s="1">
        <v>6807</v>
      </c>
      <c r="BX267" s="2">
        <v>3371946</v>
      </c>
      <c r="BY267" s="2">
        <v>504</v>
      </c>
      <c r="BZ267" s="3">
        <v>484262.32</v>
      </c>
      <c r="CA267" s="6">
        <v>72</v>
      </c>
      <c r="CB267" s="2">
        <v>6595</v>
      </c>
      <c r="CC267" s="1">
        <v>6493.4719999999998</v>
      </c>
      <c r="CD267" s="1">
        <v>6811</v>
      </c>
      <c r="CE267" s="2">
        <v>4170036</v>
      </c>
      <c r="CF267" s="2">
        <v>622</v>
      </c>
      <c r="CG267" s="3">
        <v>665170.36</v>
      </c>
      <c r="CH267" s="6">
        <v>99</v>
      </c>
      <c r="CI267" s="2">
        <v>8618</v>
      </c>
      <c r="CJ267" s="1">
        <v>77460.38</v>
      </c>
      <c r="CK267" s="1">
        <v>38728.74</v>
      </c>
      <c r="CL267" s="1">
        <v>38584.9</v>
      </c>
      <c r="CM267" s="1">
        <v>8837</v>
      </c>
      <c r="CN267" s="2">
        <v>51090340</v>
      </c>
      <c r="CO267" s="2">
        <v>643</v>
      </c>
      <c r="CP267" s="4">
        <v>7848538</v>
      </c>
      <c r="CQ267" s="4">
        <v>99</v>
      </c>
      <c r="CR267" s="4">
        <v>4711691</v>
      </c>
      <c r="CS267" s="4">
        <v>119</v>
      </c>
      <c r="CT267" s="4">
        <v>3137346</v>
      </c>
      <c r="CU267" s="6">
        <v>79</v>
      </c>
      <c r="CV267" s="2">
        <v>7549</v>
      </c>
      <c r="CW267" s="1">
        <v>7431.4629999999997</v>
      </c>
      <c r="CX267" s="1">
        <v>7846</v>
      </c>
      <c r="CY267" s="2">
        <v>662116</v>
      </c>
      <c r="CZ267" s="2">
        <v>86</v>
      </c>
      <c r="DA267" s="3">
        <v>608199.54</v>
      </c>
      <c r="DB267" s="6">
        <v>79</v>
      </c>
      <c r="DC267" s="2">
        <v>7574</v>
      </c>
      <c r="DD267" s="1">
        <v>7435.8540000000003</v>
      </c>
      <c r="DE267" s="1">
        <v>7869</v>
      </c>
      <c r="DF267" s="2">
        <v>493013</v>
      </c>
      <c r="DG267" s="2">
        <v>64</v>
      </c>
      <c r="DH267" s="3">
        <v>392971.81</v>
      </c>
      <c r="DI267" s="6">
        <v>51</v>
      </c>
      <c r="DJ267" s="2">
        <v>7572</v>
      </c>
      <c r="DK267" s="1">
        <v>7428.6940000000004</v>
      </c>
      <c r="DL267" s="1">
        <v>7867</v>
      </c>
      <c r="DM267" s="2">
        <v>246114</v>
      </c>
      <c r="DN267" s="2">
        <v>32</v>
      </c>
      <c r="DO267" s="3">
        <v>206889.92</v>
      </c>
      <c r="DP267" s="6">
        <v>27</v>
      </c>
      <c r="DQ267" s="2">
        <v>7614</v>
      </c>
      <c r="DR267" s="1">
        <v>7456.5649999999996</v>
      </c>
      <c r="DS267" s="1">
        <v>7908</v>
      </c>
      <c r="DT267" s="2">
        <v>166648</v>
      </c>
      <c r="DU267" s="2">
        <v>22</v>
      </c>
      <c r="DV267" s="3">
        <v>164264.92000000001</v>
      </c>
      <c r="DW267" s="6">
        <v>21</v>
      </c>
      <c r="DX267" s="2">
        <v>7586</v>
      </c>
      <c r="DY267" s="1">
        <v>7464.9319999999998</v>
      </c>
      <c r="DZ267" s="1">
        <v>7880</v>
      </c>
      <c r="EA267" s="2">
        <v>120335</v>
      </c>
      <c r="EB267" s="2">
        <v>16</v>
      </c>
      <c r="EC267" s="3">
        <v>121825.75</v>
      </c>
      <c r="ED267" s="6">
        <v>16</v>
      </c>
      <c r="EE267" s="2">
        <v>7608</v>
      </c>
      <c r="EF267" s="1">
        <v>7467.4939999999997</v>
      </c>
      <c r="EG267" s="1">
        <v>7902</v>
      </c>
      <c r="EH267" s="2">
        <v>109283</v>
      </c>
      <c r="EI267" s="2">
        <v>14</v>
      </c>
      <c r="EJ267" s="3">
        <v>106180.96</v>
      </c>
      <c r="EK267" s="6">
        <v>14</v>
      </c>
      <c r="EL267" s="2">
        <v>7627</v>
      </c>
      <c r="EM267" s="1">
        <v>7478</v>
      </c>
      <c r="EN267" s="1">
        <v>7921</v>
      </c>
      <c r="EO267" s="2">
        <v>98680</v>
      </c>
      <c r="EP267" s="2">
        <v>13</v>
      </c>
      <c r="EQ267" s="3">
        <v>91042.37</v>
      </c>
      <c r="ER267" s="6">
        <v>12</v>
      </c>
      <c r="ES267" s="2">
        <v>7649</v>
      </c>
      <c r="ET267" s="1">
        <v>7483.1710000000003</v>
      </c>
      <c r="EU267" s="1">
        <v>7943</v>
      </c>
      <c r="EV267" s="2">
        <v>98286</v>
      </c>
      <c r="EW267" s="2">
        <v>13</v>
      </c>
      <c r="EX267" s="3">
        <v>89396.33</v>
      </c>
      <c r="EY267" s="6">
        <v>12</v>
      </c>
      <c r="EZ267" s="2">
        <v>7631</v>
      </c>
      <c r="FA267" s="1">
        <v>7499.3980000000001</v>
      </c>
      <c r="FB267" s="1">
        <v>7926</v>
      </c>
      <c r="FC267" s="2">
        <v>106392</v>
      </c>
      <c r="FD267" s="2">
        <v>14</v>
      </c>
      <c r="FE267" s="3">
        <v>94300.52</v>
      </c>
      <c r="FF267" s="6">
        <v>12</v>
      </c>
      <c r="FG267" s="2">
        <v>7645</v>
      </c>
      <c r="FH267" s="1">
        <v>7491.93</v>
      </c>
      <c r="FI267" s="1">
        <v>7939</v>
      </c>
      <c r="FJ267" s="2">
        <v>131446</v>
      </c>
      <c r="FK267" s="2">
        <v>17</v>
      </c>
      <c r="FL267" s="3">
        <v>119944.58</v>
      </c>
      <c r="FM267" s="6">
        <v>15</v>
      </c>
      <c r="FN267" s="2">
        <v>7635</v>
      </c>
      <c r="FO267" s="1">
        <v>7511.3549999999996</v>
      </c>
      <c r="FP267" s="1">
        <v>7929</v>
      </c>
      <c r="FQ267" s="2">
        <v>254978</v>
      </c>
      <c r="FR267" s="2">
        <v>33</v>
      </c>
      <c r="FS267" s="3">
        <v>231725.28</v>
      </c>
      <c r="FT267" s="6">
        <v>30</v>
      </c>
      <c r="FU267" s="2">
        <v>7633</v>
      </c>
      <c r="FV267" s="1">
        <v>7533.8360000000002</v>
      </c>
      <c r="FW267" s="1">
        <v>7927</v>
      </c>
      <c r="FX267" s="2">
        <v>583943</v>
      </c>
      <c r="FY267" s="2">
        <v>75</v>
      </c>
      <c r="FZ267" s="3">
        <v>557502.43000000005</v>
      </c>
      <c r="GA267" s="6">
        <v>71</v>
      </c>
      <c r="GB267" s="2">
        <v>9690</v>
      </c>
      <c r="GC267" s="1">
        <v>89682.42</v>
      </c>
      <c r="GD267" s="1">
        <v>52165.42</v>
      </c>
      <c r="GE267" s="1">
        <v>37255.199999999997</v>
      </c>
      <c r="GF267" s="1">
        <v>9988</v>
      </c>
      <c r="GG267" s="2">
        <v>3071228</v>
      </c>
      <c r="GH267" s="2">
        <v>33</v>
      </c>
      <c r="GI267" s="4">
        <v>2784236</v>
      </c>
      <c r="GJ267" s="4">
        <v>30</v>
      </c>
      <c r="GK267" s="4">
        <v>809829</v>
      </c>
      <c r="GL267" s="4">
        <v>15</v>
      </c>
      <c r="GM267" s="4">
        <v>1974376</v>
      </c>
      <c r="GN267" s="6">
        <v>51</v>
      </c>
    </row>
    <row r="268" spans="1:196" x14ac:dyDescent="0.2">
      <c r="A268" s="1" t="s">
        <v>272</v>
      </c>
      <c r="B268" s="5" t="s">
        <v>278</v>
      </c>
      <c r="C268" s="2" t="s">
        <v>23</v>
      </c>
      <c r="D268" s="1" t="s">
        <v>23</v>
      </c>
      <c r="E268" s="1" t="s">
        <v>24</v>
      </c>
      <c r="F268" s="2" t="s">
        <v>25</v>
      </c>
      <c r="G268" s="2" t="s">
        <v>25</v>
      </c>
      <c r="H268" s="3" t="s">
        <v>25</v>
      </c>
      <c r="I268" s="6" t="s">
        <v>25</v>
      </c>
      <c r="J268" s="2" t="s">
        <v>23</v>
      </c>
      <c r="K268" s="1" t="s">
        <v>23</v>
      </c>
      <c r="L268" s="1" t="s">
        <v>24</v>
      </c>
      <c r="M268" s="2" t="s">
        <v>25</v>
      </c>
      <c r="N268" s="2" t="s">
        <v>25</v>
      </c>
      <c r="O268" s="3" t="s">
        <v>25</v>
      </c>
      <c r="P268" s="6" t="s">
        <v>25</v>
      </c>
      <c r="Q268" s="2" t="s">
        <v>23</v>
      </c>
      <c r="R268" s="1" t="s">
        <v>23</v>
      </c>
      <c r="S268" s="1" t="s">
        <v>24</v>
      </c>
      <c r="T268" s="2" t="s">
        <v>25</v>
      </c>
      <c r="U268" s="2" t="s">
        <v>25</v>
      </c>
      <c r="V268" s="3" t="s">
        <v>25</v>
      </c>
      <c r="W268" s="6" t="s">
        <v>25</v>
      </c>
      <c r="X268" s="2" t="s">
        <v>23</v>
      </c>
      <c r="Y268" s="1" t="s">
        <v>23</v>
      </c>
      <c r="Z268" s="1" t="s">
        <v>24</v>
      </c>
      <c r="AA268" s="2" t="s">
        <v>25</v>
      </c>
      <c r="AB268" s="2" t="s">
        <v>25</v>
      </c>
      <c r="AC268" s="3" t="s">
        <v>25</v>
      </c>
      <c r="AD268" s="6" t="s">
        <v>25</v>
      </c>
      <c r="AE268" s="2" t="s">
        <v>23</v>
      </c>
      <c r="AF268" s="1" t="s">
        <v>23</v>
      </c>
      <c r="AG268" s="1" t="s">
        <v>24</v>
      </c>
      <c r="AH268" s="2" t="s">
        <v>25</v>
      </c>
      <c r="AI268" s="2" t="s">
        <v>25</v>
      </c>
      <c r="AJ268" s="3" t="s">
        <v>25</v>
      </c>
      <c r="AK268" s="6" t="s">
        <v>25</v>
      </c>
      <c r="AL268" s="2" t="s">
        <v>23</v>
      </c>
      <c r="AM268" s="1" t="s">
        <v>23</v>
      </c>
      <c r="AN268" s="1" t="s">
        <v>24</v>
      </c>
      <c r="AO268" s="2" t="s">
        <v>25</v>
      </c>
      <c r="AP268" s="2" t="s">
        <v>25</v>
      </c>
      <c r="AQ268" s="3" t="s">
        <v>25</v>
      </c>
      <c r="AR268" s="6" t="s">
        <v>25</v>
      </c>
      <c r="AS268" s="2" t="s">
        <v>23</v>
      </c>
      <c r="AT268" s="1" t="s">
        <v>23</v>
      </c>
      <c r="AU268" s="1" t="s">
        <v>24</v>
      </c>
      <c r="AV268" s="2" t="s">
        <v>25</v>
      </c>
      <c r="AW268" s="2" t="s">
        <v>25</v>
      </c>
      <c r="AX268" s="3" t="s">
        <v>25</v>
      </c>
      <c r="AY268" s="6" t="s">
        <v>25</v>
      </c>
      <c r="AZ268" s="2" t="s">
        <v>23</v>
      </c>
      <c r="BA268" s="1" t="s">
        <v>23</v>
      </c>
      <c r="BB268" s="1" t="s">
        <v>24</v>
      </c>
      <c r="BC268" s="2" t="s">
        <v>25</v>
      </c>
      <c r="BD268" s="2" t="s">
        <v>25</v>
      </c>
      <c r="BE268" s="3" t="s">
        <v>25</v>
      </c>
      <c r="BF268" s="6" t="s">
        <v>25</v>
      </c>
      <c r="BG268" s="2" t="s">
        <v>23</v>
      </c>
      <c r="BH268" s="1" t="s">
        <v>23</v>
      </c>
      <c r="BI268" s="1" t="s">
        <v>24</v>
      </c>
      <c r="BJ268" s="2" t="s">
        <v>25</v>
      </c>
      <c r="BK268" s="2" t="s">
        <v>25</v>
      </c>
      <c r="BL268" s="3" t="s">
        <v>25</v>
      </c>
      <c r="BM268" s="6" t="s">
        <v>25</v>
      </c>
      <c r="BN268" s="2" t="s">
        <v>23</v>
      </c>
      <c r="BO268" s="1" t="s">
        <v>23</v>
      </c>
      <c r="BP268" s="1" t="s">
        <v>24</v>
      </c>
      <c r="BQ268" s="2" t="s">
        <v>25</v>
      </c>
      <c r="BR268" s="2" t="s">
        <v>25</v>
      </c>
      <c r="BS268" s="3" t="s">
        <v>25</v>
      </c>
      <c r="BT268" s="6" t="s">
        <v>25</v>
      </c>
      <c r="BU268" s="2" t="s">
        <v>23</v>
      </c>
      <c r="BV268" s="1" t="s">
        <v>23</v>
      </c>
      <c r="BW268" s="1" t="s">
        <v>24</v>
      </c>
      <c r="BX268" s="2" t="s">
        <v>25</v>
      </c>
      <c r="BY268" s="2" t="s">
        <v>25</v>
      </c>
      <c r="BZ268" s="3" t="s">
        <v>25</v>
      </c>
      <c r="CA268" s="6" t="s">
        <v>25</v>
      </c>
      <c r="CB268" s="2" t="s">
        <v>23</v>
      </c>
      <c r="CC268" s="1" t="s">
        <v>23</v>
      </c>
      <c r="CD268" s="1" t="s">
        <v>24</v>
      </c>
      <c r="CE268" s="2" t="s">
        <v>25</v>
      </c>
      <c r="CF268" s="2" t="s">
        <v>25</v>
      </c>
      <c r="CG268" s="3" t="s">
        <v>25</v>
      </c>
      <c r="CH268" s="6" t="s">
        <v>25</v>
      </c>
      <c r="CI268" s="2" t="s">
        <v>26</v>
      </c>
      <c r="CJ268" s="1" t="s">
        <v>23</v>
      </c>
      <c r="CK268" s="1" t="s">
        <v>23</v>
      </c>
      <c r="CL268" s="1" t="s">
        <v>23</v>
      </c>
      <c r="CM268" s="1" t="s">
        <v>23</v>
      </c>
      <c r="CN268" s="2" t="s">
        <v>25</v>
      </c>
      <c r="CO268" s="2" t="s">
        <v>25</v>
      </c>
      <c r="CP268" s="4" t="s">
        <v>25</v>
      </c>
      <c r="CQ268" s="4" t="s">
        <v>25</v>
      </c>
      <c r="CR268" s="4" t="s">
        <v>25</v>
      </c>
      <c r="CS268" s="4" t="s">
        <v>25</v>
      </c>
      <c r="CT268" s="4" t="s">
        <v>25</v>
      </c>
      <c r="CU268" s="6" t="s">
        <v>25</v>
      </c>
      <c r="CV268" s="2">
        <v>6076</v>
      </c>
      <c r="CW268" s="1">
        <v>6040.7920000000004</v>
      </c>
      <c r="CX268" s="1">
        <v>6177</v>
      </c>
      <c r="CY268" s="2">
        <v>552527</v>
      </c>
      <c r="CZ268" s="2">
        <v>90</v>
      </c>
      <c r="DA268" s="3">
        <v>520542.7</v>
      </c>
      <c r="DB268" s="6">
        <v>85</v>
      </c>
      <c r="DC268" s="2">
        <v>6076</v>
      </c>
      <c r="DD268" s="1">
        <v>6024.3639999999996</v>
      </c>
      <c r="DE268" s="1">
        <v>6177</v>
      </c>
      <c r="DF268" s="2">
        <v>412763</v>
      </c>
      <c r="DG268" s="2">
        <v>67</v>
      </c>
      <c r="DH268" s="3">
        <v>335686.48</v>
      </c>
      <c r="DI268" s="6">
        <v>55</v>
      </c>
      <c r="DJ268" s="2">
        <v>6084</v>
      </c>
      <c r="DK268" s="1">
        <v>6019.2950000000001</v>
      </c>
      <c r="DL268" s="1">
        <v>6185</v>
      </c>
      <c r="DM268" s="2">
        <v>234752</v>
      </c>
      <c r="DN268" s="2">
        <v>38</v>
      </c>
      <c r="DO268" s="3">
        <v>207420.07</v>
      </c>
      <c r="DP268" s="6">
        <v>34</v>
      </c>
      <c r="DQ268" s="2">
        <v>6088</v>
      </c>
      <c r="DR268" s="1">
        <v>6030.3590000000004</v>
      </c>
      <c r="DS268" s="1">
        <v>6189</v>
      </c>
      <c r="DT268" s="2">
        <v>136105</v>
      </c>
      <c r="DU268" s="2">
        <v>22</v>
      </c>
      <c r="DV268" s="3">
        <v>131766.85</v>
      </c>
      <c r="DW268" s="6">
        <v>21</v>
      </c>
      <c r="DX268" s="2">
        <v>6107</v>
      </c>
      <c r="DY268" s="1">
        <v>6043.3879999999999</v>
      </c>
      <c r="DZ268" s="1">
        <v>6208</v>
      </c>
      <c r="EA268" s="2">
        <v>102293</v>
      </c>
      <c r="EB268" s="2">
        <v>17</v>
      </c>
      <c r="EC268" s="3">
        <v>103786.54</v>
      </c>
      <c r="ED268" s="6">
        <v>17</v>
      </c>
      <c r="EE268" s="2">
        <v>6116</v>
      </c>
      <c r="EF268" s="1">
        <v>6036.2619999999997</v>
      </c>
      <c r="EG268" s="1">
        <v>6217</v>
      </c>
      <c r="EH268" s="2">
        <v>94297</v>
      </c>
      <c r="EI268" s="2">
        <v>15</v>
      </c>
      <c r="EJ268" s="3">
        <v>93418.71</v>
      </c>
      <c r="EK268" s="6">
        <v>15</v>
      </c>
      <c r="EL268" s="2">
        <v>6116</v>
      </c>
      <c r="EM268" s="1">
        <v>6060.0950000000003</v>
      </c>
      <c r="EN268" s="1">
        <v>6217</v>
      </c>
      <c r="EO268" s="2">
        <v>83045</v>
      </c>
      <c r="EP268" s="2">
        <v>13</v>
      </c>
      <c r="EQ268" s="3">
        <v>78550.69</v>
      </c>
      <c r="ER268" s="6">
        <v>13</v>
      </c>
      <c r="ES268" s="2">
        <v>6117</v>
      </c>
      <c r="ET268" s="1">
        <v>6067.125</v>
      </c>
      <c r="EU268" s="1">
        <v>6218</v>
      </c>
      <c r="EV268" s="2">
        <v>82644</v>
      </c>
      <c r="EW268" s="2">
        <v>13</v>
      </c>
      <c r="EX268" s="3">
        <v>76876.36</v>
      </c>
      <c r="EY268" s="6">
        <v>12</v>
      </c>
      <c r="EZ268" s="2">
        <v>6112</v>
      </c>
      <c r="FA268" s="1">
        <v>6066.2939999999999</v>
      </c>
      <c r="FB268" s="1">
        <v>6213</v>
      </c>
      <c r="FC268" s="2">
        <v>88892</v>
      </c>
      <c r="FD268" s="2">
        <v>14</v>
      </c>
      <c r="FE268" s="3">
        <v>81460.58</v>
      </c>
      <c r="FF268" s="6">
        <v>13</v>
      </c>
      <c r="FG268" s="2">
        <v>6129</v>
      </c>
      <c r="FH268" s="1">
        <v>6094.2579999999998</v>
      </c>
      <c r="FI268" s="1">
        <v>6230</v>
      </c>
      <c r="FJ268" s="2">
        <v>111280</v>
      </c>
      <c r="FK268" s="2">
        <v>18</v>
      </c>
      <c r="FL268" s="3">
        <v>103184.27</v>
      </c>
      <c r="FM268" s="6">
        <v>17</v>
      </c>
      <c r="FN268" s="2">
        <v>6109</v>
      </c>
      <c r="FO268" s="1">
        <v>6074.2290000000003</v>
      </c>
      <c r="FP268" s="1">
        <v>6210</v>
      </c>
      <c r="FQ268" s="2">
        <v>209431</v>
      </c>
      <c r="FR268" s="2">
        <v>34</v>
      </c>
      <c r="FS268" s="3">
        <v>195628.42</v>
      </c>
      <c r="FT268" s="6">
        <v>32</v>
      </c>
      <c r="FU268" s="2">
        <v>6123</v>
      </c>
      <c r="FV268" s="1">
        <v>6077.9960000000001</v>
      </c>
      <c r="FW268" s="1">
        <v>6224</v>
      </c>
      <c r="FX268" s="2">
        <v>435770</v>
      </c>
      <c r="FY268" s="2">
        <v>71</v>
      </c>
      <c r="FZ268" s="3">
        <v>419406.38</v>
      </c>
      <c r="GA268" s="6">
        <v>68</v>
      </c>
      <c r="GB268" s="2">
        <v>7278</v>
      </c>
      <c r="GC268" s="1">
        <v>72634.320000000007</v>
      </c>
      <c r="GD268" s="1">
        <v>42185.18</v>
      </c>
      <c r="GE268" s="1">
        <v>30395.45</v>
      </c>
      <c r="GF268" s="1">
        <v>7387</v>
      </c>
      <c r="GG268" s="2">
        <v>2543800</v>
      </c>
      <c r="GH268" s="2">
        <v>35</v>
      </c>
      <c r="GI268" s="4">
        <v>2347670</v>
      </c>
      <c r="GJ268" s="4">
        <v>32</v>
      </c>
      <c r="GK268" s="4">
        <v>678232</v>
      </c>
      <c r="GL268" s="4">
        <v>16</v>
      </c>
      <c r="GM268" s="4">
        <v>1669425</v>
      </c>
      <c r="GN268" s="6">
        <v>54</v>
      </c>
    </row>
    <row r="269" spans="1:196" x14ac:dyDescent="0.2">
      <c r="A269" s="1" t="s">
        <v>272</v>
      </c>
      <c r="B269" s="5" t="s">
        <v>279</v>
      </c>
      <c r="C269" s="2">
        <v>4760</v>
      </c>
      <c r="D269" s="1">
        <v>4739.46</v>
      </c>
      <c r="E269" s="1">
        <v>4822</v>
      </c>
      <c r="F269" s="2">
        <v>3117857</v>
      </c>
      <c r="G269" s="2">
        <v>649</v>
      </c>
      <c r="H269" s="3">
        <v>468151.42</v>
      </c>
      <c r="I269" s="6">
        <v>98</v>
      </c>
      <c r="J269" s="2">
        <v>4756</v>
      </c>
      <c r="K269" s="1">
        <v>4706.8950000000004</v>
      </c>
      <c r="L269" s="1">
        <v>4818</v>
      </c>
      <c r="M269" s="2">
        <v>2721912</v>
      </c>
      <c r="N269" s="2">
        <v>571</v>
      </c>
      <c r="O269" s="3">
        <v>393240.08</v>
      </c>
      <c r="P269" s="6">
        <v>82</v>
      </c>
      <c r="Q269" s="2">
        <v>4784</v>
      </c>
      <c r="R269" s="1">
        <v>4743.33</v>
      </c>
      <c r="S269" s="1">
        <v>4846</v>
      </c>
      <c r="T269" s="2">
        <v>2496208</v>
      </c>
      <c r="U269" s="2">
        <v>520</v>
      </c>
      <c r="V269" s="3">
        <v>350246.48</v>
      </c>
      <c r="W269" s="6">
        <v>73</v>
      </c>
      <c r="X269" s="2">
        <v>4767</v>
      </c>
      <c r="Y269" s="1">
        <v>4743.2910000000002</v>
      </c>
      <c r="Z269" s="1">
        <v>4829</v>
      </c>
      <c r="AA269" s="2">
        <v>2575741</v>
      </c>
      <c r="AB269" s="2">
        <v>536</v>
      </c>
      <c r="AC269" s="3">
        <v>364086.55</v>
      </c>
      <c r="AD269" s="6">
        <v>76</v>
      </c>
      <c r="AE269" s="2">
        <v>4768</v>
      </c>
      <c r="AF269" s="1">
        <v>4721.5240000000003</v>
      </c>
      <c r="AG269" s="1">
        <v>4830</v>
      </c>
      <c r="AH269" s="2">
        <v>3091075</v>
      </c>
      <c r="AI269" s="2">
        <v>646</v>
      </c>
      <c r="AJ269" s="3">
        <v>448811.77</v>
      </c>
      <c r="AK269" s="6">
        <v>94</v>
      </c>
      <c r="AL269" s="2">
        <v>4768</v>
      </c>
      <c r="AM269" s="1">
        <v>4734.8280000000004</v>
      </c>
      <c r="AN269" s="1">
        <v>4830</v>
      </c>
      <c r="AO269" s="2">
        <v>4054312</v>
      </c>
      <c r="AP269" s="2">
        <v>845</v>
      </c>
      <c r="AQ269" s="3">
        <v>638540.54</v>
      </c>
      <c r="AR269" s="6">
        <v>133</v>
      </c>
      <c r="AS269" s="2">
        <v>4764</v>
      </c>
      <c r="AT269" s="1">
        <v>4744.2659999999996</v>
      </c>
      <c r="AU269" s="1">
        <v>4826</v>
      </c>
      <c r="AV269" s="2">
        <v>4580454</v>
      </c>
      <c r="AW269" s="2">
        <v>953</v>
      </c>
      <c r="AX269" s="3">
        <v>759823.45</v>
      </c>
      <c r="AY269" s="6">
        <v>158</v>
      </c>
      <c r="AZ269" s="2">
        <v>4775</v>
      </c>
      <c r="BA269" s="1">
        <v>4749.6279999999997</v>
      </c>
      <c r="BB269" s="1">
        <v>4837</v>
      </c>
      <c r="BC269" s="2">
        <v>4283408</v>
      </c>
      <c r="BD269" s="2">
        <v>890</v>
      </c>
      <c r="BE269" s="3">
        <v>694087.76</v>
      </c>
      <c r="BF269" s="6">
        <v>144</v>
      </c>
      <c r="BG269" s="2">
        <v>4769</v>
      </c>
      <c r="BH269" s="1">
        <v>4739.1620000000003</v>
      </c>
      <c r="BI269" s="1">
        <v>4831</v>
      </c>
      <c r="BJ269" s="2">
        <v>3782835</v>
      </c>
      <c r="BK269" s="2">
        <v>788</v>
      </c>
      <c r="BL269" s="3">
        <v>581301.26</v>
      </c>
      <c r="BM269" s="6">
        <v>121</v>
      </c>
      <c r="BN269" s="2">
        <v>4780</v>
      </c>
      <c r="BO269" s="1">
        <v>4757.0889999999999</v>
      </c>
      <c r="BP269" s="1">
        <v>4842</v>
      </c>
      <c r="BQ269" s="2">
        <v>2550477</v>
      </c>
      <c r="BR269" s="2">
        <v>529</v>
      </c>
      <c r="BS269" s="3">
        <v>340317.33</v>
      </c>
      <c r="BT269" s="6">
        <v>71</v>
      </c>
      <c r="BU269" s="2">
        <v>4766</v>
      </c>
      <c r="BV269" s="1">
        <v>4746.2299999999996</v>
      </c>
      <c r="BW269" s="1">
        <v>4828</v>
      </c>
      <c r="BX269" s="2">
        <v>2640074</v>
      </c>
      <c r="BY269" s="2">
        <v>549</v>
      </c>
      <c r="BZ269" s="3">
        <v>370156.52</v>
      </c>
      <c r="CA269" s="6">
        <v>77</v>
      </c>
      <c r="CB269" s="2">
        <v>4764</v>
      </c>
      <c r="CC269" s="1">
        <v>4750.8919999999998</v>
      </c>
      <c r="CD269" s="1">
        <v>4826</v>
      </c>
      <c r="CE269" s="2">
        <v>2999786</v>
      </c>
      <c r="CF269" s="2">
        <v>623</v>
      </c>
      <c r="CG269" s="3">
        <v>454407.21</v>
      </c>
      <c r="CH269" s="6">
        <v>94</v>
      </c>
      <c r="CI269" s="2">
        <v>5728</v>
      </c>
      <c r="CJ269" s="1">
        <v>56876.5</v>
      </c>
      <c r="CK269" s="1">
        <v>28362.3</v>
      </c>
      <c r="CL269" s="1">
        <v>28578.39</v>
      </c>
      <c r="CM269" s="1">
        <v>5790</v>
      </c>
      <c r="CN269" s="2">
        <v>38894137</v>
      </c>
      <c r="CO269" s="2">
        <v>677</v>
      </c>
      <c r="CP269" s="4">
        <v>5863117</v>
      </c>
      <c r="CQ269" s="4">
        <v>102</v>
      </c>
      <c r="CR269" s="4">
        <v>3462734</v>
      </c>
      <c r="CS269" s="4">
        <v>121</v>
      </c>
      <c r="CT269" s="4">
        <v>2400383</v>
      </c>
      <c r="CU269" s="6">
        <v>83</v>
      </c>
      <c r="CV269" s="2">
        <v>6967</v>
      </c>
      <c r="CW269" s="1">
        <v>6940.7569999999996</v>
      </c>
      <c r="CX269" s="1">
        <v>7044</v>
      </c>
      <c r="CY269" s="2">
        <v>594083</v>
      </c>
      <c r="CZ269" s="2">
        <v>85</v>
      </c>
      <c r="DA269" s="3">
        <v>527512.31000000006</v>
      </c>
      <c r="DB269" s="6">
        <v>75</v>
      </c>
      <c r="DC269" s="2">
        <v>6961</v>
      </c>
      <c r="DD269" s="1">
        <v>6907.0929999999998</v>
      </c>
      <c r="DE269" s="1">
        <v>7038</v>
      </c>
      <c r="DF269" s="2">
        <v>433699</v>
      </c>
      <c r="DG269" s="2">
        <v>62</v>
      </c>
      <c r="DH269" s="3">
        <v>346917.42</v>
      </c>
      <c r="DI269" s="6">
        <v>50</v>
      </c>
      <c r="DJ269" s="2">
        <v>6959</v>
      </c>
      <c r="DK269" s="1">
        <v>6924.6279999999997</v>
      </c>
      <c r="DL269" s="1">
        <v>7036</v>
      </c>
      <c r="DM269" s="2">
        <v>266178</v>
      </c>
      <c r="DN269" s="2">
        <v>38</v>
      </c>
      <c r="DO269" s="3">
        <v>234074.63</v>
      </c>
      <c r="DP269" s="6">
        <v>33</v>
      </c>
      <c r="DQ269" s="2">
        <v>6969</v>
      </c>
      <c r="DR269" s="1">
        <v>6931.9210000000003</v>
      </c>
      <c r="DS269" s="1">
        <v>7046</v>
      </c>
      <c r="DT269" s="2">
        <v>161542</v>
      </c>
      <c r="DU269" s="2">
        <v>23</v>
      </c>
      <c r="DV269" s="3">
        <v>154311.46</v>
      </c>
      <c r="DW269" s="6">
        <v>22</v>
      </c>
      <c r="DX269" s="2">
        <v>6976</v>
      </c>
      <c r="DY269" s="1">
        <v>6921.0559999999996</v>
      </c>
      <c r="DZ269" s="1">
        <v>7053</v>
      </c>
      <c r="EA269" s="2">
        <v>129515</v>
      </c>
      <c r="EB269" s="2">
        <v>19</v>
      </c>
      <c r="EC269" s="3">
        <v>130911.15</v>
      </c>
      <c r="ED269" s="6">
        <v>19</v>
      </c>
      <c r="EE269" s="2">
        <v>6981</v>
      </c>
      <c r="EF269" s="1">
        <v>6945.3239999999996</v>
      </c>
      <c r="EG269" s="1">
        <v>7058</v>
      </c>
      <c r="EH269" s="2">
        <v>119514</v>
      </c>
      <c r="EI269" s="2">
        <v>17</v>
      </c>
      <c r="EJ269" s="3">
        <v>117136.97</v>
      </c>
      <c r="EK269" s="6">
        <v>17</v>
      </c>
      <c r="EL269" s="2">
        <v>6988</v>
      </c>
      <c r="EM269" s="1">
        <v>6963.73</v>
      </c>
      <c r="EN269" s="1">
        <v>7065</v>
      </c>
      <c r="EO269" s="2">
        <v>108838</v>
      </c>
      <c r="EP269" s="2">
        <v>15</v>
      </c>
      <c r="EQ269" s="3">
        <v>102678.55</v>
      </c>
      <c r="ER269" s="6">
        <v>15</v>
      </c>
      <c r="ES269" s="2">
        <v>6989</v>
      </c>
      <c r="ET269" s="1">
        <v>6964.3559999999998</v>
      </c>
      <c r="EU269" s="1">
        <v>7066</v>
      </c>
      <c r="EV269" s="2">
        <v>105514</v>
      </c>
      <c r="EW269" s="2">
        <v>15</v>
      </c>
      <c r="EX269" s="3">
        <v>97128.39</v>
      </c>
      <c r="EY269" s="6">
        <v>14</v>
      </c>
      <c r="EZ269" s="2">
        <v>6994</v>
      </c>
      <c r="FA269" s="1">
        <v>6955.491</v>
      </c>
      <c r="FB269" s="1">
        <v>7071</v>
      </c>
      <c r="FC269" s="2">
        <v>114524</v>
      </c>
      <c r="FD269" s="2">
        <v>16</v>
      </c>
      <c r="FE269" s="3">
        <v>103863.78</v>
      </c>
      <c r="FF269" s="6">
        <v>15</v>
      </c>
      <c r="FG269" s="2">
        <v>7010</v>
      </c>
      <c r="FH269" s="1">
        <v>6988.3559999999998</v>
      </c>
      <c r="FI269" s="1">
        <v>7087</v>
      </c>
      <c r="FJ269" s="2">
        <v>146709</v>
      </c>
      <c r="FK269" s="2">
        <v>21</v>
      </c>
      <c r="FL269" s="3">
        <v>135394.79999999999</v>
      </c>
      <c r="FM269" s="6">
        <v>19</v>
      </c>
      <c r="FN269" s="2">
        <v>6996</v>
      </c>
      <c r="FO269" s="1">
        <v>6965.8280000000004</v>
      </c>
      <c r="FP269" s="1">
        <v>7073</v>
      </c>
      <c r="FQ269" s="2">
        <v>297330</v>
      </c>
      <c r="FR269" s="2">
        <v>42</v>
      </c>
      <c r="FS269" s="3">
        <v>278600.94</v>
      </c>
      <c r="FT269" s="6">
        <v>40</v>
      </c>
      <c r="FU269" s="2">
        <v>6988</v>
      </c>
      <c r="FV269" s="1">
        <v>6970.3239999999996</v>
      </c>
      <c r="FW269" s="1">
        <v>7065</v>
      </c>
      <c r="FX269" s="2">
        <v>489059</v>
      </c>
      <c r="FY269" s="2">
        <v>69</v>
      </c>
      <c r="FZ269" s="3">
        <v>463009.73</v>
      </c>
      <c r="GA269" s="6">
        <v>66</v>
      </c>
      <c r="GB269" s="2">
        <v>8171</v>
      </c>
      <c r="GC269" s="1">
        <v>83378.740000000005</v>
      </c>
      <c r="GD269" s="1">
        <v>48390.82</v>
      </c>
      <c r="GE269" s="1">
        <v>34976.9</v>
      </c>
      <c r="GF269" s="1">
        <v>8248</v>
      </c>
      <c r="GG269" s="2">
        <v>2966498</v>
      </c>
      <c r="GH269" s="2">
        <v>35</v>
      </c>
      <c r="GI269" s="4">
        <v>2691480</v>
      </c>
      <c r="GJ269" s="4">
        <v>32</v>
      </c>
      <c r="GK269" s="4">
        <v>849353</v>
      </c>
      <c r="GL269" s="4">
        <v>17</v>
      </c>
      <c r="GM269" s="4">
        <v>1842133</v>
      </c>
      <c r="GN269" s="6">
        <v>52</v>
      </c>
    </row>
    <row r="270" spans="1:196" x14ac:dyDescent="0.2">
      <c r="A270" s="1" t="s">
        <v>272</v>
      </c>
      <c r="B270" s="5" t="s">
        <v>280</v>
      </c>
      <c r="C270" s="2" t="s">
        <v>23</v>
      </c>
      <c r="D270" s="1" t="s">
        <v>23</v>
      </c>
      <c r="E270" s="1" t="s">
        <v>24</v>
      </c>
      <c r="F270" s="2" t="s">
        <v>25</v>
      </c>
      <c r="G270" s="2" t="s">
        <v>25</v>
      </c>
      <c r="H270" s="3" t="s">
        <v>25</v>
      </c>
      <c r="I270" s="6" t="s">
        <v>25</v>
      </c>
      <c r="J270" s="2" t="s">
        <v>23</v>
      </c>
      <c r="K270" s="1" t="s">
        <v>23</v>
      </c>
      <c r="L270" s="1" t="s">
        <v>24</v>
      </c>
      <c r="M270" s="2" t="s">
        <v>25</v>
      </c>
      <c r="N270" s="2" t="s">
        <v>25</v>
      </c>
      <c r="O270" s="3" t="s">
        <v>25</v>
      </c>
      <c r="P270" s="6" t="s">
        <v>25</v>
      </c>
      <c r="Q270" s="2" t="s">
        <v>23</v>
      </c>
      <c r="R270" s="1" t="s">
        <v>23</v>
      </c>
      <c r="S270" s="1" t="s">
        <v>24</v>
      </c>
      <c r="T270" s="2" t="s">
        <v>25</v>
      </c>
      <c r="U270" s="2" t="s">
        <v>25</v>
      </c>
      <c r="V270" s="3" t="s">
        <v>25</v>
      </c>
      <c r="W270" s="6" t="s">
        <v>25</v>
      </c>
      <c r="X270" s="2" t="s">
        <v>23</v>
      </c>
      <c r="Y270" s="1" t="s">
        <v>23</v>
      </c>
      <c r="Z270" s="1" t="s">
        <v>24</v>
      </c>
      <c r="AA270" s="2" t="s">
        <v>25</v>
      </c>
      <c r="AB270" s="2" t="s">
        <v>25</v>
      </c>
      <c r="AC270" s="3" t="s">
        <v>25</v>
      </c>
      <c r="AD270" s="6" t="s">
        <v>25</v>
      </c>
      <c r="AE270" s="2" t="s">
        <v>23</v>
      </c>
      <c r="AF270" s="1" t="s">
        <v>23</v>
      </c>
      <c r="AG270" s="1" t="s">
        <v>24</v>
      </c>
      <c r="AH270" s="2" t="s">
        <v>25</v>
      </c>
      <c r="AI270" s="2" t="s">
        <v>25</v>
      </c>
      <c r="AJ270" s="3" t="s">
        <v>25</v>
      </c>
      <c r="AK270" s="6" t="s">
        <v>25</v>
      </c>
      <c r="AL270" s="2" t="s">
        <v>23</v>
      </c>
      <c r="AM270" s="1" t="s">
        <v>23</v>
      </c>
      <c r="AN270" s="1" t="s">
        <v>24</v>
      </c>
      <c r="AO270" s="2" t="s">
        <v>25</v>
      </c>
      <c r="AP270" s="2" t="s">
        <v>25</v>
      </c>
      <c r="AQ270" s="3" t="s">
        <v>25</v>
      </c>
      <c r="AR270" s="6" t="s">
        <v>25</v>
      </c>
      <c r="AS270" s="2" t="s">
        <v>23</v>
      </c>
      <c r="AT270" s="1" t="s">
        <v>23</v>
      </c>
      <c r="AU270" s="1" t="s">
        <v>24</v>
      </c>
      <c r="AV270" s="2" t="s">
        <v>25</v>
      </c>
      <c r="AW270" s="2" t="s">
        <v>25</v>
      </c>
      <c r="AX270" s="3" t="s">
        <v>25</v>
      </c>
      <c r="AY270" s="6" t="s">
        <v>25</v>
      </c>
      <c r="AZ270" s="2" t="s">
        <v>23</v>
      </c>
      <c r="BA270" s="1" t="s">
        <v>23</v>
      </c>
      <c r="BB270" s="1" t="s">
        <v>24</v>
      </c>
      <c r="BC270" s="2" t="s">
        <v>25</v>
      </c>
      <c r="BD270" s="2" t="s">
        <v>25</v>
      </c>
      <c r="BE270" s="3" t="s">
        <v>25</v>
      </c>
      <c r="BF270" s="6" t="s">
        <v>25</v>
      </c>
      <c r="BG270" s="2" t="s">
        <v>23</v>
      </c>
      <c r="BH270" s="1" t="s">
        <v>23</v>
      </c>
      <c r="BI270" s="1" t="s">
        <v>24</v>
      </c>
      <c r="BJ270" s="2" t="s">
        <v>25</v>
      </c>
      <c r="BK270" s="2" t="s">
        <v>25</v>
      </c>
      <c r="BL270" s="3" t="s">
        <v>25</v>
      </c>
      <c r="BM270" s="6" t="s">
        <v>25</v>
      </c>
      <c r="BN270" s="2" t="s">
        <v>23</v>
      </c>
      <c r="BO270" s="1" t="s">
        <v>23</v>
      </c>
      <c r="BP270" s="1" t="s">
        <v>24</v>
      </c>
      <c r="BQ270" s="2" t="s">
        <v>25</v>
      </c>
      <c r="BR270" s="2" t="s">
        <v>25</v>
      </c>
      <c r="BS270" s="3" t="s">
        <v>25</v>
      </c>
      <c r="BT270" s="6" t="s">
        <v>25</v>
      </c>
      <c r="BU270" s="2" t="s">
        <v>23</v>
      </c>
      <c r="BV270" s="1" t="s">
        <v>23</v>
      </c>
      <c r="BW270" s="1" t="s">
        <v>24</v>
      </c>
      <c r="BX270" s="2" t="s">
        <v>25</v>
      </c>
      <c r="BY270" s="2" t="s">
        <v>25</v>
      </c>
      <c r="BZ270" s="3" t="s">
        <v>25</v>
      </c>
      <c r="CA270" s="6" t="s">
        <v>25</v>
      </c>
      <c r="CB270" s="2" t="s">
        <v>23</v>
      </c>
      <c r="CC270" s="1" t="s">
        <v>23</v>
      </c>
      <c r="CD270" s="1" t="s">
        <v>24</v>
      </c>
      <c r="CE270" s="2" t="s">
        <v>25</v>
      </c>
      <c r="CF270" s="2" t="s">
        <v>25</v>
      </c>
      <c r="CG270" s="3" t="s">
        <v>25</v>
      </c>
      <c r="CH270" s="6" t="s">
        <v>25</v>
      </c>
      <c r="CI270" s="2" t="s">
        <v>26</v>
      </c>
      <c r="CJ270" s="1" t="s">
        <v>23</v>
      </c>
      <c r="CK270" s="1" t="s">
        <v>23</v>
      </c>
      <c r="CL270" s="1" t="s">
        <v>23</v>
      </c>
      <c r="CM270" s="1" t="s">
        <v>23</v>
      </c>
      <c r="CN270" s="2" t="s">
        <v>25</v>
      </c>
      <c r="CO270" s="2" t="s">
        <v>25</v>
      </c>
      <c r="CP270" s="4" t="s">
        <v>25</v>
      </c>
      <c r="CQ270" s="4" t="s">
        <v>25</v>
      </c>
      <c r="CR270" s="4" t="s">
        <v>25</v>
      </c>
      <c r="CS270" s="4" t="s">
        <v>25</v>
      </c>
      <c r="CT270" s="4" t="s">
        <v>25</v>
      </c>
      <c r="CU270" s="6" t="s">
        <v>25</v>
      </c>
      <c r="CV270" s="2">
        <v>22572</v>
      </c>
      <c r="CW270" s="1">
        <v>22368.75</v>
      </c>
      <c r="CX270" s="1">
        <v>23282</v>
      </c>
      <c r="CY270" s="2">
        <v>1890761</v>
      </c>
      <c r="CZ270" s="2">
        <v>82</v>
      </c>
      <c r="DA270" s="3">
        <v>1647143.85</v>
      </c>
      <c r="DB270" s="6">
        <v>71</v>
      </c>
      <c r="DC270" s="2">
        <v>22531</v>
      </c>
      <c r="DD270" s="1">
        <v>22284.959999999999</v>
      </c>
      <c r="DE270" s="1">
        <v>23240</v>
      </c>
      <c r="DF270" s="2">
        <v>1381062</v>
      </c>
      <c r="DG270" s="2">
        <v>60</v>
      </c>
      <c r="DH270" s="3">
        <v>1192171.8</v>
      </c>
      <c r="DI270" s="6">
        <v>52</v>
      </c>
      <c r="DJ270" s="2">
        <v>22606</v>
      </c>
      <c r="DK270" s="1">
        <v>22337.54</v>
      </c>
      <c r="DL270" s="1">
        <v>23315</v>
      </c>
      <c r="DM270" s="2">
        <v>715790</v>
      </c>
      <c r="DN270" s="2">
        <v>31</v>
      </c>
      <c r="DO270" s="3">
        <v>642771.93999999994</v>
      </c>
      <c r="DP270" s="6">
        <v>28</v>
      </c>
      <c r="DQ270" s="2">
        <v>22569</v>
      </c>
      <c r="DR270" s="1">
        <v>22342.67</v>
      </c>
      <c r="DS270" s="1">
        <v>23278</v>
      </c>
      <c r="DT270" s="2">
        <v>462067</v>
      </c>
      <c r="DU270" s="2">
        <v>20</v>
      </c>
      <c r="DV270" s="3">
        <v>466833.58</v>
      </c>
      <c r="DW270" s="6">
        <v>20</v>
      </c>
      <c r="DX270" s="2">
        <v>22574</v>
      </c>
      <c r="DY270" s="1">
        <v>22347.4</v>
      </c>
      <c r="DZ270" s="1">
        <v>23283</v>
      </c>
      <c r="EA270" s="2">
        <v>372439</v>
      </c>
      <c r="EB270" s="2">
        <v>16</v>
      </c>
      <c r="EC270" s="3">
        <v>389540.66</v>
      </c>
      <c r="ED270" s="6">
        <v>17</v>
      </c>
      <c r="EE270" s="2">
        <v>22626</v>
      </c>
      <c r="EF270" s="1">
        <v>22361.26</v>
      </c>
      <c r="EG270" s="1">
        <v>23335</v>
      </c>
      <c r="EH270" s="2">
        <v>334649</v>
      </c>
      <c r="EI270" s="2">
        <v>15</v>
      </c>
      <c r="EJ270" s="3">
        <v>336118.37</v>
      </c>
      <c r="EK270" s="6">
        <v>15</v>
      </c>
      <c r="EL270" s="2">
        <v>22576</v>
      </c>
      <c r="EM270" s="1">
        <v>22386.35</v>
      </c>
      <c r="EN270" s="1">
        <v>23285</v>
      </c>
      <c r="EO270" s="2">
        <v>301534</v>
      </c>
      <c r="EP270" s="2">
        <v>13</v>
      </c>
      <c r="EQ270" s="3">
        <v>291611.21000000002</v>
      </c>
      <c r="ER270" s="6">
        <v>13</v>
      </c>
      <c r="ES270" s="2">
        <v>22690</v>
      </c>
      <c r="ET270" s="1">
        <v>22401.22</v>
      </c>
      <c r="EU270" s="1">
        <v>23399</v>
      </c>
      <c r="EV270" s="2">
        <v>308176</v>
      </c>
      <c r="EW270" s="2">
        <v>13</v>
      </c>
      <c r="EX270" s="3">
        <v>293150.09999999998</v>
      </c>
      <c r="EY270" s="6">
        <v>13</v>
      </c>
      <c r="EZ270" s="2">
        <v>22592</v>
      </c>
      <c r="FA270" s="1">
        <v>22384.080000000002</v>
      </c>
      <c r="FB270" s="1">
        <v>23301</v>
      </c>
      <c r="FC270" s="2">
        <v>341213</v>
      </c>
      <c r="FD270" s="2">
        <v>15</v>
      </c>
      <c r="FE270" s="3">
        <v>321057.59999999998</v>
      </c>
      <c r="FF270" s="6">
        <v>14</v>
      </c>
      <c r="FG270" s="2">
        <v>22592</v>
      </c>
      <c r="FH270" s="1">
        <v>22418.78</v>
      </c>
      <c r="FI270" s="1">
        <v>23301</v>
      </c>
      <c r="FJ270" s="2">
        <v>459765</v>
      </c>
      <c r="FK270" s="2">
        <v>20</v>
      </c>
      <c r="FL270" s="3">
        <v>446621.41</v>
      </c>
      <c r="FM270" s="6">
        <v>19</v>
      </c>
      <c r="FN270" s="2">
        <v>22690</v>
      </c>
      <c r="FO270" s="1">
        <v>22459.95</v>
      </c>
      <c r="FP270" s="1">
        <v>23399</v>
      </c>
      <c r="FQ270" s="2">
        <v>1023104</v>
      </c>
      <c r="FR270" s="2">
        <v>44</v>
      </c>
      <c r="FS270" s="3">
        <v>988207.66</v>
      </c>
      <c r="FT270" s="6">
        <v>43</v>
      </c>
      <c r="FU270" s="2">
        <v>22722</v>
      </c>
      <c r="FV270" s="1">
        <v>22551.74</v>
      </c>
      <c r="FW270" s="1">
        <v>23431</v>
      </c>
      <c r="FX270" s="2">
        <v>1757801</v>
      </c>
      <c r="FY270" s="2">
        <v>76</v>
      </c>
      <c r="FZ270" s="3">
        <v>1739262.1</v>
      </c>
      <c r="GA270" s="6">
        <v>75</v>
      </c>
      <c r="GB270" s="2">
        <v>27905</v>
      </c>
      <c r="GC270" s="1">
        <v>268644.09999999998</v>
      </c>
      <c r="GD270" s="1">
        <v>155948.79999999999</v>
      </c>
      <c r="GE270" s="1">
        <v>112149.7</v>
      </c>
      <c r="GF270" s="1">
        <v>28615</v>
      </c>
      <c r="GG270" s="2">
        <v>9348360</v>
      </c>
      <c r="GH270" s="2">
        <v>34</v>
      </c>
      <c r="GI270" s="4">
        <v>8754438</v>
      </c>
      <c r="GJ270" s="4">
        <v>32</v>
      </c>
      <c r="GK270" s="4">
        <v>2586814</v>
      </c>
      <c r="GL270" s="4">
        <v>16</v>
      </c>
      <c r="GM270" s="4">
        <v>6167416</v>
      </c>
      <c r="GN270" s="6">
        <v>54</v>
      </c>
    </row>
    <row r="271" spans="1:196" x14ac:dyDescent="0.2">
      <c r="A271" s="1" t="s">
        <v>272</v>
      </c>
      <c r="B271" s="5" t="s">
        <v>281</v>
      </c>
      <c r="C271" s="2" t="s">
        <v>23</v>
      </c>
      <c r="D271" s="1" t="s">
        <v>23</v>
      </c>
      <c r="E271" s="1" t="s">
        <v>24</v>
      </c>
      <c r="F271" s="2" t="s">
        <v>25</v>
      </c>
      <c r="G271" s="2" t="s">
        <v>25</v>
      </c>
      <c r="H271" s="3" t="s">
        <v>25</v>
      </c>
      <c r="I271" s="6" t="s">
        <v>25</v>
      </c>
      <c r="J271" s="2" t="s">
        <v>23</v>
      </c>
      <c r="K271" s="1" t="s">
        <v>23</v>
      </c>
      <c r="L271" s="1" t="s">
        <v>24</v>
      </c>
      <c r="M271" s="2" t="s">
        <v>25</v>
      </c>
      <c r="N271" s="2" t="s">
        <v>25</v>
      </c>
      <c r="O271" s="3" t="s">
        <v>25</v>
      </c>
      <c r="P271" s="6" t="s">
        <v>25</v>
      </c>
      <c r="Q271" s="2" t="s">
        <v>23</v>
      </c>
      <c r="R271" s="1" t="s">
        <v>23</v>
      </c>
      <c r="S271" s="1" t="s">
        <v>24</v>
      </c>
      <c r="T271" s="2" t="s">
        <v>25</v>
      </c>
      <c r="U271" s="2" t="s">
        <v>25</v>
      </c>
      <c r="V271" s="3" t="s">
        <v>25</v>
      </c>
      <c r="W271" s="6" t="s">
        <v>25</v>
      </c>
      <c r="X271" s="2" t="s">
        <v>23</v>
      </c>
      <c r="Y271" s="1" t="s">
        <v>23</v>
      </c>
      <c r="Z271" s="1" t="s">
        <v>24</v>
      </c>
      <c r="AA271" s="2" t="s">
        <v>25</v>
      </c>
      <c r="AB271" s="2" t="s">
        <v>25</v>
      </c>
      <c r="AC271" s="3" t="s">
        <v>25</v>
      </c>
      <c r="AD271" s="6" t="s">
        <v>25</v>
      </c>
      <c r="AE271" s="2" t="s">
        <v>23</v>
      </c>
      <c r="AF271" s="1" t="s">
        <v>23</v>
      </c>
      <c r="AG271" s="1" t="s">
        <v>24</v>
      </c>
      <c r="AH271" s="2" t="s">
        <v>25</v>
      </c>
      <c r="AI271" s="2" t="s">
        <v>25</v>
      </c>
      <c r="AJ271" s="3" t="s">
        <v>25</v>
      </c>
      <c r="AK271" s="6" t="s">
        <v>25</v>
      </c>
      <c r="AL271" s="2" t="s">
        <v>23</v>
      </c>
      <c r="AM271" s="1" t="s">
        <v>23</v>
      </c>
      <c r="AN271" s="1" t="s">
        <v>24</v>
      </c>
      <c r="AO271" s="2" t="s">
        <v>25</v>
      </c>
      <c r="AP271" s="2" t="s">
        <v>25</v>
      </c>
      <c r="AQ271" s="3" t="s">
        <v>25</v>
      </c>
      <c r="AR271" s="6" t="s">
        <v>25</v>
      </c>
      <c r="AS271" s="2" t="s">
        <v>23</v>
      </c>
      <c r="AT271" s="1" t="s">
        <v>23</v>
      </c>
      <c r="AU271" s="1" t="s">
        <v>24</v>
      </c>
      <c r="AV271" s="2" t="s">
        <v>25</v>
      </c>
      <c r="AW271" s="2" t="s">
        <v>25</v>
      </c>
      <c r="AX271" s="3" t="s">
        <v>25</v>
      </c>
      <c r="AY271" s="6" t="s">
        <v>25</v>
      </c>
      <c r="AZ271" s="2" t="s">
        <v>23</v>
      </c>
      <c r="BA271" s="1" t="s">
        <v>23</v>
      </c>
      <c r="BB271" s="1" t="s">
        <v>24</v>
      </c>
      <c r="BC271" s="2" t="s">
        <v>25</v>
      </c>
      <c r="BD271" s="2" t="s">
        <v>25</v>
      </c>
      <c r="BE271" s="3" t="s">
        <v>25</v>
      </c>
      <c r="BF271" s="6" t="s">
        <v>25</v>
      </c>
      <c r="BG271" s="2" t="s">
        <v>23</v>
      </c>
      <c r="BH271" s="1" t="s">
        <v>23</v>
      </c>
      <c r="BI271" s="1" t="s">
        <v>24</v>
      </c>
      <c r="BJ271" s="2" t="s">
        <v>25</v>
      </c>
      <c r="BK271" s="2" t="s">
        <v>25</v>
      </c>
      <c r="BL271" s="3" t="s">
        <v>25</v>
      </c>
      <c r="BM271" s="6" t="s">
        <v>25</v>
      </c>
      <c r="BN271" s="2" t="s">
        <v>23</v>
      </c>
      <c r="BO271" s="1" t="s">
        <v>23</v>
      </c>
      <c r="BP271" s="1" t="s">
        <v>24</v>
      </c>
      <c r="BQ271" s="2" t="s">
        <v>25</v>
      </c>
      <c r="BR271" s="2" t="s">
        <v>25</v>
      </c>
      <c r="BS271" s="3" t="s">
        <v>25</v>
      </c>
      <c r="BT271" s="6" t="s">
        <v>25</v>
      </c>
      <c r="BU271" s="2" t="s">
        <v>23</v>
      </c>
      <c r="BV271" s="1" t="s">
        <v>23</v>
      </c>
      <c r="BW271" s="1" t="s">
        <v>24</v>
      </c>
      <c r="BX271" s="2" t="s">
        <v>25</v>
      </c>
      <c r="BY271" s="2" t="s">
        <v>25</v>
      </c>
      <c r="BZ271" s="3" t="s">
        <v>25</v>
      </c>
      <c r="CA271" s="6" t="s">
        <v>25</v>
      </c>
      <c r="CB271" s="2" t="s">
        <v>23</v>
      </c>
      <c r="CC271" s="1" t="s">
        <v>23</v>
      </c>
      <c r="CD271" s="1" t="s">
        <v>24</v>
      </c>
      <c r="CE271" s="2" t="s">
        <v>25</v>
      </c>
      <c r="CF271" s="2" t="s">
        <v>25</v>
      </c>
      <c r="CG271" s="3" t="s">
        <v>25</v>
      </c>
      <c r="CH271" s="6" t="s">
        <v>25</v>
      </c>
      <c r="CI271" s="2" t="s">
        <v>26</v>
      </c>
      <c r="CJ271" s="1" t="s">
        <v>23</v>
      </c>
      <c r="CK271" s="1" t="s">
        <v>23</v>
      </c>
      <c r="CL271" s="1" t="s">
        <v>23</v>
      </c>
      <c r="CM271" s="1" t="s">
        <v>23</v>
      </c>
      <c r="CN271" s="2" t="s">
        <v>25</v>
      </c>
      <c r="CO271" s="2" t="s">
        <v>25</v>
      </c>
      <c r="CP271" s="4" t="s">
        <v>25</v>
      </c>
      <c r="CQ271" s="4" t="s">
        <v>25</v>
      </c>
      <c r="CR271" s="4" t="s">
        <v>25</v>
      </c>
      <c r="CS271" s="4" t="s">
        <v>25</v>
      </c>
      <c r="CT271" s="4" t="s">
        <v>25</v>
      </c>
      <c r="CU271" s="6" t="s">
        <v>25</v>
      </c>
      <c r="CV271" s="2">
        <v>2377</v>
      </c>
      <c r="CW271" s="1">
        <v>2363.8330000000001</v>
      </c>
      <c r="CX271" s="1">
        <v>2400</v>
      </c>
      <c r="CY271" s="2">
        <v>189771</v>
      </c>
      <c r="CZ271" s="2">
        <v>80</v>
      </c>
      <c r="DA271" s="3">
        <v>171672.34</v>
      </c>
      <c r="DB271" s="6">
        <v>72</v>
      </c>
      <c r="DC271" s="2">
        <v>2355</v>
      </c>
      <c r="DD271" s="1">
        <v>2328.337</v>
      </c>
      <c r="DE271" s="1">
        <v>2378</v>
      </c>
      <c r="DF271" s="2">
        <v>139418</v>
      </c>
      <c r="DG271" s="2">
        <v>59</v>
      </c>
      <c r="DH271" s="3">
        <v>102473.72</v>
      </c>
      <c r="DI271" s="6">
        <v>44</v>
      </c>
      <c r="DJ271" s="2">
        <v>2366</v>
      </c>
      <c r="DK271" s="1">
        <v>2328.6329999999998</v>
      </c>
      <c r="DL271" s="1">
        <v>2389</v>
      </c>
      <c r="DM271" s="2">
        <v>91829</v>
      </c>
      <c r="DN271" s="2">
        <v>39</v>
      </c>
      <c r="DO271" s="3">
        <v>75514.490000000005</v>
      </c>
      <c r="DP271" s="6">
        <v>32</v>
      </c>
      <c r="DQ271" s="2">
        <v>2369</v>
      </c>
      <c r="DR271" s="1">
        <v>2336.3649999999998</v>
      </c>
      <c r="DS271" s="1">
        <v>2392</v>
      </c>
      <c r="DT271" s="2">
        <v>49263</v>
      </c>
      <c r="DU271" s="2">
        <v>21</v>
      </c>
      <c r="DV271" s="3">
        <v>44651.3</v>
      </c>
      <c r="DW271" s="6">
        <v>19</v>
      </c>
      <c r="DX271" s="2">
        <v>2375</v>
      </c>
      <c r="DY271" s="1">
        <v>2347.9679999999998</v>
      </c>
      <c r="DZ271" s="1">
        <v>2398</v>
      </c>
      <c r="EA271" s="2">
        <v>36707</v>
      </c>
      <c r="EB271" s="2">
        <v>15</v>
      </c>
      <c r="EC271" s="3">
        <v>35444</v>
      </c>
      <c r="ED271" s="6">
        <v>15</v>
      </c>
      <c r="EE271" s="2">
        <v>2380</v>
      </c>
      <c r="EF271" s="1">
        <v>2349.2289999999998</v>
      </c>
      <c r="EG271" s="1">
        <v>2403</v>
      </c>
      <c r="EH271" s="2">
        <v>34259</v>
      </c>
      <c r="EI271" s="2">
        <v>14</v>
      </c>
      <c r="EJ271" s="3">
        <v>32407.33</v>
      </c>
      <c r="EK271" s="6">
        <v>14</v>
      </c>
      <c r="EL271" s="2">
        <v>2394</v>
      </c>
      <c r="EM271" s="1">
        <v>2382.7640000000001</v>
      </c>
      <c r="EN271" s="1">
        <v>2417</v>
      </c>
      <c r="EO271" s="2">
        <v>29256</v>
      </c>
      <c r="EP271" s="2">
        <v>12</v>
      </c>
      <c r="EQ271" s="3">
        <v>26291.86</v>
      </c>
      <c r="ER271" s="6">
        <v>11</v>
      </c>
      <c r="ES271" s="2">
        <v>2384</v>
      </c>
      <c r="ET271" s="1">
        <v>2372.3000000000002</v>
      </c>
      <c r="EU271" s="1">
        <v>2407</v>
      </c>
      <c r="EV271" s="2">
        <v>29299</v>
      </c>
      <c r="EW271" s="2">
        <v>12</v>
      </c>
      <c r="EX271" s="3">
        <v>25779.58</v>
      </c>
      <c r="EY271" s="6">
        <v>11</v>
      </c>
      <c r="EZ271" s="2">
        <v>2380</v>
      </c>
      <c r="FA271" s="1">
        <v>2367.8980000000001</v>
      </c>
      <c r="FB271" s="1">
        <v>2403</v>
      </c>
      <c r="FC271" s="2">
        <v>32896</v>
      </c>
      <c r="FD271" s="2">
        <v>14</v>
      </c>
      <c r="FE271" s="3">
        <v>28830.13</v>
      </c>
      <c r="FF271" s="6">
        <v>12</v>
      </c>
      <c r="FG271" s="2">
        <v>2400</v>
      </c>
      <c r="FH271" s="1">
        <v>2391.23</v>
      </c>
      <c r="FI271" s="1">
        <v>2423</v>
      </c>
      <c r="FJ271" s="2">
        <v>40651</v>
      </c>
      <c r="FK271" s="2">
        <v>17</v>
      </c>
      <c r="FL271" s="3">
        <v>36161.980000000003</v>
      </c>
      <c r="FM271" s="6">
        <v>15</v>
      </c>
      <c r="FN271" s="2">
        <v>2384</v>
      </c>
      <c r="FO271" s="1">
        <v>2372.8310000000001</v>
      </c>
      <c r="FP271" s="1">
        <v>2407</v>
      </c>
      <c r="FQ271" s="2">
        <v>76219</v>
      </c>
      <c r="FR271" s="2">
        <v>32</v>
      </c>
      <c r="FS271" s="3">
        <v>68535.710000000006</v>
      </c>
      <c r="FT271" s="6">
        <v>29</v>
      </c>
      <c r="FU271" s="2">
        <v>2392</v>
      </c>
      <c r="FV271" s="1">
        <v>2383.232</v>
      </c>
      <c r="FW271" s="1">
        <v>2415</v>
      </c>
      <c r="FX271" s="2">
        <v>154945</v>
      </c>
      <c r="FY271" s="2">
        <v>64</v>
      </c>
      <c r="FZ271" s="3">
        <v>141039.28</v>
      </c>
      <c r="GA271" s="6">
        <v>59</v>
      </c>
      <c r="GB271" s="2">
        <v>2858</v>
      </c>
      <c r="GC271" s="1">
        <v>28324.57</v>
      </c>
      <c r="GD271" s="1">
        <v>16453.04</v>
      </c>
      <c r="GE271" s="1">
        <v>11910.84</v>
      </c>
      <c r="GF271" s="1">
        <v>2881</v>
      </c>
      <c r="GG271" s="2">
        <v>904513</v>
      </c>
      <c r="GH271" s="2">
        <v>32</v>
      </c>
      <c r="GI271" s="4">
        <v>788793</v>
      </c>
      <c r="GJ271" s="4">
        <v>28</v>
      </c>
      <c r="GK271" s="4">
        <v>234028</v>
      </c>
      <c r="GL271" s="4">
        <v>14</v>
      </c>
      <c r="GM271" s="4">
        <v>554758</v>
      </c>
      <c r="GN271" s="6">
        <v>46</v>
      </c>
    </row>
    <row r="272" spans="1:196" x14ac:dyDescent="0.2">
      <c r="A272" s="1" t="s">
        <v>272</v>
      </c>
      <c r="B272" s="5" t="s">
        <v>40</v>
      </c>
      <c r="C272" s="2">
        <v>5911</v>
      </c>
      <c r="D272" s="1">
        <v>5878.3639999999996</v>
      </c>
      <c r="E272" s="1">
        <v>5998</v>
      </c>
      <c r="F272" s="2">
        <v>6500433</v>
      </c>
      <c r="G272" s="2">
        <v>1090</v>
      </c>
      <c r="H272" s="3">
        <v>1129714.79</v>
      </c>
      <c r="I272" s="6">
        <v>189</v>
      </c>
      <c r="J272" s="2">
        <v>5921</v>
      </c>
      <c r="K272" s="1">
        <v>5877.7629999999999</v>
      </c>
      <c r="L272" s="1">
        <v>6008</v>
      </c>
      <c r="M272" s="2">
        <v>5476005</v>
      </c>
      <c r="N272" s="2">
        <v>918</v>
      </c>
      <c r="O272" s="3">
        <v>906543.62</v>
      </c>
      <c r="P272" s="6">
        <v>152</v>
      </c>
      <c r="Q272" s="2">
        <v>5922</v>
      </c>
      <c r="R272" s="1">
        <v>5867.7669999999998</v>
      </c>
      <c r="S272" s="1">
        <v>6009</v>
      </c>
      <c r="T272" s="2">
        <v>4412632</v>
      </c>
      <c r="U272" s="2">
        <v>741</v>
      </c>
      <c r="V272" s="3">
        <v>698855.88</v>
      </c>
      <c r="W272" s="6">
        <v>117</v>
      </c>
      <c r="X272" s="2">
        <v>5917</v>
      </c>
      <c r="Y272" s="1">
        <v>5867.3649999999998</v>
      </c>
      <c r="Z272" s="1">
        <v>6003</v>
      </c>
      <c r="AA272" s="2">
        <v>4313251</v>
      </c>
      <c r="AB272" s="2">
        <v>725</v>
      </c>
      <c r="AC272" s="3">
        <v>689233.29</v>
      </c>
      <c r="AD272" s="6">
        <v>116</v>
      </c>
      <c r="AE272" s="2">
        <v>5927</v>
      </c>
      <c r="AF272" s="1">
        <v>5872.5659999999998</v>
      </c>
      <c r="AG272" s="1">
        <v>6013</v>
      </c>
      <c r="AH272" s="2">
        <v>4805512</v>
      </c>
      <c r="AI272" s="2">
        <v>807</v>
      </c>
      <c r="AJ272" s="3">
        <v>901251.86</v>
      </c>
      <c r="AK272" s="6">
        <v>151</v>
      </c>
      <c r="AL272" s="2">
        <v>5914</v>
      </c>
      <c r="AM272" s="1">
        <v>5864.4679999999998</v>
      </c>
      <c r="AN272" s="1">
        <v>6001</v>
      </c>
      <c r="AO272" s="2">
        <v>5767037</v>
      </c>
      <c r="AP272" s="2">
        <v>969</v>
      </c>
      <c r="AQ272" s="3">
        <v>1130462.75</v>
      </c>
      <c r="AR272" s="6">
        <v>190</v>
      </c>
      <c r="AS272" s="2">
        <v>5933</v>
      </c>
      <c r="AT272" s="1">
        <v>5879.5950000000003</v>
      </c>
      <c r="AU272" s="1">
        <v>6021</v>
      </c>
      <c r="AV272" s="2">
        <v>7488436</v>
      </c>
      <c r="AW272" s="2">
        <v>1255</v>
      </c>
      <c r="AX272" s="3">
        <v>1597627.18</v>
      </c>
      <c r="AY272" s="6">
        <v>268</v>
      </c>
      <c r="AZ272" s="2">
        <v>5932</v>
      </c>
      <c r="BA272" s="1">
        <v>5879.4960000000001</v>
      </c>
      <c r="BB272" s="1">
        <v>6019</v>
      </c>
      <c r="BC272" s="2">
        <v>6205297</v>
      </c>
      <c r="BD272" s="2">
        <v>1040</v>
      </c>
      <c r="BE272" s="3">
        <v>1234711.82</v>
      </c>
      <c r="BF272" s="6">
        <v>207</v>
      </c>
      <c r="BG272" s="2">
        <v>5930</v>
      </c>
      <c r="BH272" s="1">
        <v>5876.393</v>
      </c>
      <c r="BI272" s="1">
        <v>6018</v>
      </c>
      <c r="BJ272" s="2">
        <v>5707416</v>
      </c>
      <c r="BK272" s="2">
        <v>957</v>
      </c>
      <c r="BL272" s="3">
        <v>1085089.6000000001</v>
      </c>
      <c r="BM272" s="6">
        <v>182</v>
      </c>
      <c r="BN272" s="2">
        <v>5931</v>
      </c>
      <c r="BO272" s="1">
        <v>5881.3649999999998</v>
      </c>
      <c r="BP272" s="1">
        <v>6020</v>
      </c>
      <c r="BQ272" s="2">
        <v>4196073</v>
      </c>
      <c r="BR272" s="2">
        <v>703</v>
      </c>
      <c r="BS272" s="3">
        <v>738154.07</v>
      </c>
      <c r="BT272" s="6">
        <v>124</v>
      </c>
      <c r="BU272" s="2">
        <v>5939</v>
      </c>
      <c r="BV272" s="1">
        <v>5892.3609999999999</v>
      </c>
      <c r="BW272" s="1">
        <v>6027</v>
      </c>
      <c r="BX272" s="2">
        <v>4948800</v>
      </c>
      <c r="BY272" s="2">
        <v>828</v>
      </c>
      <c r="BZ272" s="3">
        <v>824765.43</v>
      </c>
      <c r="CA272" s="6">
        <v>138</v>
      </c>
      <c r="CB272" s="2">
        <v>5958</v>
      </c>
      <c r="CC272" s="1">
        <v>5905.9290000000001</v>
      </c>
      <c r="CD272" s="1">
        <v>6046</v>
      </c>
      <c r="CE272" s="2">
        <v>6426005</v>
      </c>
      <c r="CF272" s="2">
        <v>1072</v>
      </c>
      <c r="CG272" s="3">
        <v>1159589.71</v>
      </c>
      <c r="CH272" s="6">
        <v>193</v>
      </c>
      <c r="CI272" s="2">
        <v>6835</v>
      </c>
      <c r="CJ272" s="1">
        <v>70543.33</v>
      </c>
      <c r="CK272" s="1">
        <v>35222.53</v>
      </c>
      <c r="CL272" s="1">
        <v>35282.720000000001</v>
      </c>
      <c r="CM272" s="1">
        <v>6926</v>
      </c>
      <c r="CN272" s="2">
        <v>66246898</v>
      </c>
      <c r="CO272" s="2">
        <v>927</v>
      </c>
      <c r="CP272" s="4">
        <v>12095906</v>
      </c>
      <c r="CQ272" s="4">
        <v>169</v>
      </c>
      <c r="CR272" s="4">
        <v>6764020</v>
      </c>
      <c r="CS272" s="4">
        <v>190</v>
      </c>
      <c r="CT272" s="4">
        <v>5331814</v>
      </c>
      <c r="CU272" s="6">
        <v>149</v>
      </c>
      <c r="CV272" s="2">
        <v>21229</v>
      </c>
      <c r="CW272" s="1">
        <v>21048.39</v>
      </c>
      <c r="CX272" s="1">
        <v>22156</v>
      </c>
      <c r="CY272" s="2">
        <v>1999876</v>
      </c>
      <c r="CZ272" s="2">
        <v>91</v>
      </c>
      <c r="DA272" s="3">
        <v>1812039.38</v>
      </c>
      <c r="DB272" s="6">
        <v>82</v>
      </c>
      <c r="DC272" s="2">
        <v>21256</v>
      </c>
      <c r="DD272" s="1">
        <v>21045.119999999999</v>
      </c>
      <c r="DE272" s="1">
        <v>22183</v>
      </c>
      <c r="DF272" s="2">
        <v>1481964</v>
      </c>
      <c r="DG272" s="2">
        <v>67</v>
      </c>
      <c r="DH272" s="3">
        <v>1187264.05</v>
      </c>
      <c r="DI272" s="6">
        <v>54</v>
      </c>
      <c r="DJ272" s="2">
        <v>21274</v>
      </c>
      <c r="DK272" s="1">
        <v>21038.66</v>
      </c>
      <c r="DL272" s="1">
        <v>22201</v>
      </c>
      <c r="DM272" s="2">
        <v>791646</v>
      </c>
      <c r="DN272" s="2">
        <v>36</v>
      </c>
      <c r="DO272" s="3">
        <v>665446.18000000005</v>
      </c>
      <c r="DP272" s="6">
        <v>30</v>
      </c>
      <c r="DQ272" s="2">
        <v>21263</v>
      </c>
      <c r="DR272" s="1">
        <v>21057.26</v>
      </c>
      <c r="DS272" s="1">
        <v>22190</v>
      </c>
      <c r="DT272" s="2">
        <v>535520</v>
      </c>
      <c r="DU272" s="2">
        <v>24</v>
      </c>
      <c r="DV272" s="3">
        <v>515695.45</v>
      </c>
      <c r="DW272" s="6">
        <v>23</v>
      </c>
      <c r="DX272" s="2">
        <v>21282</v>
      </c>
      <c r="DY272" s="1">
        <v>21082.52</v>
      </c>
      <c r="DZ272" s="1">
        <v>22209</v>
      </c>
      <c r="EA272" s="2">
        <v>396143</v>
      </c>
      <c r="EB272" s="2">
        <v>18</v>
      </c>
      <c r="EC272" s="3">
        <v>393222.47</v>
      </c>
      <c r="ED272" s="6">
        <v>18</v>
      </c>
      <c r="EE272" s="2">
        <v>21260</v>
      </c>
      <c r="EF272" s="1">
        <v>21050.959999999999</v>
      </c>
      <c r="EG272" s="1">
        <v>22187</v>
      </c>
      <c r="EH272" s="2">
        <v>365088</v>
      </c>
      <c r="EI272" s="2">
        <v>17</v>
      </c>
      <c r="EJ272" s="3">
        <v>347242.95</v>
      </c>
      <c r="EK272" s="6">
        <v>16</v>
      </c>
      <c r="EL272" s="2">
        <v>21295</v>
      </c>
      <c r="EM272" s="1">
        <v>21091.63</v>
      </c>
      <c r="EN272" s="1">
        <v>22222</v>
      </c>
      <c r="EO272" s="2">
        <v>329060</v>
      </c>
      <c r="EP272" s="2">
        <v>15</v>
      </c>
      <c r="EQ272" s="3">
        <v>298004.99</v>
      </c>
      <c r="ER272" s="6">
        <v>14</v>
      </c>
      <c r="ES272" s="2">
        <v>21296</v>
      </c>
      <c r="ET272" s="1">
        <v>21102.59</v>
      </c>
      <c r="EU272" s="1">
        <v>22220</v>
      </c>
      <c r="EV272" s="2">
        <v>333151</v>
      </c>
      <c r="EW272" s="2">
        <v>15</v>
      </c>
      <c r="EX272" s="3">
        <v>297498.65999999997</v>
      </c>
      <c r="EY272" s="6">
        <v>14</v>
      </c>
      <c r="EZ272" s="2">
        <v>21282</v>
      </c>
      <c r="FA272" s="1">
        <v>21077.31</v>
      </c>
      <c r="FB272" s="1">
        <v>22208</v>
      </c>
      <c r="FC272" s="2">
        <v>355102</v>
      </c>
      <c r="FD272" s="2">
        <v>16</v>
      </c>
      <c r="FE272" s="3">
        <v>311877.76000000001</v>
      </c>
      <c r="FF272" s="6">
        <v>14</v>
      </c>
      <c r="FG272" s="2">
        <v>21305</v>
      </c>
      <c r="FH272" s="1">
        <v>21099.79</v>
      </c>
      <c r="FI272" s="1">
        <v>22231</v>
      </c>
      <c r="FJ272" s="2">
        <v>453702</v>
      </c>
      <c r="FK272" s="2">
        <v>21</v>
      </c>
      <c r="FL272" s="3">
        <v>412090.02</v>
      </c>
      <c r="FM272" s="6">
        <v>19</v>
      </c>
      <c r="FN272" s="2">
        <v>21321</v>
      </c>
      <c r="FO272" s="1">
        <v>21110.23</v>
      </c>
      <c r="FP272" s="1">
        <v>22247</v>
      </c>
      <c r="FQ272" s="2">
        <v>882794</v>
      </c>
      <c r="FR272" s="2">
        <v>40</v>
      </c>
      <c r="FS272" s="3">
        <v>810311.3</v>
      </c>
      <c r="FT272" s="6">
        <v>37</v>
      </c>
      <c r="FU272" s="2">
        <v>21347</v>
      </c>
      <c r="FV272" s="1">
        <v>21206.77</v>
      </c>
      <c r="FW272" s="1">
        <v>22273</v>
      </c>
      <c r="FX272" s="2">
        <v>1783465</v>
      </c>
      <c r="FY272" s="2">
        <v>81</v>
      </c>
      <c r="FZ272" s="3">
        <v>1708453.92</v>
      </c>
      <c r="GA272" s="6">
        <v>77</v>
      </c>
      <c r="GB272" s="2">
        <v>24991</v>
      </c>
      <c r="GC272" s="1">
        <v>253010.7</v>
      </c>
      <c r="GD272" s="1">
        <v>146964.29999999999</v>
      </c>
      <c r="GE272" s="1">
        <v>105690.3</v>
      </c>
      <c r="GF272" s="1">
        <v>25979</v>
      </c>
      <c r="GG272" s="2">
        <v>9707500</v>
      </c>
      <c r="GH272" s="2">
        <v>37</v>
      </c>
      <c r="GI272" s="4">
        <v>8759120</v>
      </c>
      <c r="GJ272" s="4">
        <v>33</v>
      </c>
      <c r="GK272" s="4">
        <v>2644336</v>
      </c>
      <c r="GL272" s="4">
        <v>17</v>
      </c>
      <c r="GM272" s="4">
        <v>6114625</v>
      </c>
      <c r="GN272" s="6">
        <v>56</v>
      </c>
    </row>
    <row r="273" spans="1:196" x14ac:dyDescent="0.2">
      <c r="A273" s="1" t="s">
        <v>282</v>
      </c>
      <c r="B273" s="5" t="s">
        <v>283</v>
      </c>
      <c r="C273" s="2">
        <v>2576</v>
      </c>
      <c r="D273" s="1">
        <v>2547.864</v>
      </c>
      <c r="E273" s="1">
        <v>2632</v>
      </c>
      <c r="F273" s="2">
        <v>1347297</v>
      </c>
      <c r="G273" s="2">
        <v>518</v>
      </c>
      <c r="H273" s="3">
        <v>176911.94</v>
      </c>
      <c r="I273" s="6">
        <v>68</v>
      </c>
      <c r="J273" s="2">
        <v>2564</v>
      </c>
      <c r="K273" s="1">
        <v>2536.67</v>
      </c>
      <c r="L273" s="1">
        <v>2620</v>
      </c>
      <c r="M273" s="2">
        <v>1205530</v>
      </c>
      <c r="N273" s="2">
        <v>465</v>
      </c>
      <c r="O273" s="3">
        <v>153684.60999999999</v>
      </c>
      <c r="P273" s="6">
        <v>59</v>
      </c>
      <c r="Q273" s="2">
        <v>2586</v>
      </c>
      <c r="R273" s="1">
        <v>2543.0300000000002</v>
      </c>
      <c r="S273" s="1">
        <v>2642</v>
      </c>
      <c r="T273" s="2">
        <v>1039999</v>
      </c>
      <c r="U273" s="2">
        <v>400</v>
      </c>
      <c r="V273" s="3">
        <v>127948.04</v>
      </c>
      <c r="W273" s="6">
        <v>49</v>
      </c>
      <c r="X273" s="2">
        <v>2590</v>
      </c>
      <c r="Y273" s="1">
        <v>2550.1010000000001</v>
      </c>
      <c r="Z273" s="1">
        <v>2646</v>
      </c>
      <c r="AA273" s="2">
        <v>1182318</v>
      </c>
      <c r="AB273" s="2">
        <v>454</v>
      </c>
      <c r="AC273" s="3">
        <v>147176.23000000001</v>
      </c>
      <c r="AD273" s="6">
        <v>56</v>
      </c>
      <c r="AE273" s="2">
        <v>2575</v>
      </c>
      <c r="AF273" s="1">
        <v>2545.2310000000002</v>
      </c>
      <c r="AG273" s="1">
        <v>2624</v>
      </c>
      <c r="AH273" s="2">
        <v>1473397</v>
      </c>
      <c r="AI273" s="2">
        <v>568</v>
      </c>
      <c r="AJ273" s="3">
        <v>187157.4</v>
      </c>
      <c r="AK273" s="6">
        <v>72</v>
      </c>
      <c r="AL273" s="2">
        <v>2573</v>
      </c>
      <c r="AM273" s="1">
        <v>2551.8310000000001</v>
      </c>
      <c r="AN273" s="1">
        <v>2622</v>
      </c>
      <c r="AO273" s="2">
        <v>2063124</v>
      </c>
      <c r="AP273" s="2">
        <v>793</v>
      </c>
      <c r="AQ273" s="3">
        <v>296062.56</v>
      </c>
      <c r="AR273" s="6">
        <v>114</v>
      </c>
      <c r="AS273" s="2">
        <v>2569</v>
      </c>
      <c r="AT273" s="1">
        <v>2542.8310000000001</v>
      </c>
      <c r="AU273" s="1">
        <v>2618</v>
      </c>
      <c r="AV273" s="2">
        <v>2478513</v>
      </c>
      <c r="AW273" s="2">
        <v>956</v>
      </c>
      <c r="AX273" s="3">
        <v>386609.16</v>
      </c>
      <c r="AY273" s="6">
        <v>149</v>
      </c>
      <c r="AZ273" s="2">
        <v>2577</v>
      </c>
      <c r="BA273" s="1">
        <v>2544.232</v>
      </c>
      <c r="BB273" s="1">
        <v>2626</v>
      </c>
      <c r="BC273" s="2">
        <v>2091307</v>
      </c>
      <c r="BD273" s="2">
        <v>807</v>
      </c>
      <c r="BE273" s="3">
        <v>301103.42</v>
      </c>
      <c r="BF273" s="6">
        <v>116</v>
      </c>
      <c r="BG273" s="2">
        <v>2560</v>
      </c>
      <c r="BH273" s="1">
        <v>2534.933</v>
      </c>
      <c r="BI273" s="1">
        <v>2609</v>
      </c>
      <c r="BJ273" s="2">
        <v>1595797</v>
      </c>
      <c r="BK273" s="2">
        <v>618</v>
      </c>
      <c r="BL273" s="3">
        <v>209695.32</v>
      </c>
      <c r="BM273" s="6">
        <v>81</v>
      </c>
      <c r="BN273" s="2">
        <v>2555</v>
      </c>
      <c r="BO273" s="1">
        <v>2528.4319999999998</v>
      </c>
      <c r="BP273" s="1">
        <v>2604</v>
      </c>
      <c r="BQ273" s="2">
        <v>1075324</v>
      </c>
      <c r="BR273" s="2">
        <v>417</v>
      </c>
      <c r="BS273" s="3">
        <v>125394.89</v>
      </c>
      <c r="BT273" s="6">
        <v>49</v>
      </c>
      <c r="BU273" s="2">
        <v>2565</v>
      </c>
      <c r="BV273" s="1">
        <v>2533.3939999999998</v>
      </c>
      <c r="BW273" s="1">
        <v>2614</v>
      </c>
      <c r="BX273" s="2">
        <v>1206967</v>
      </c>
      <c r="BY273" s="2">
        <v>467</v>
      </c>
      <c r="BZ273" s="3">
        <v>150884.99</v>
      </c>
      <c r="CA273" s="6">
        <v>58</v>
      </c>
      <c r="CB273" s="2">
        <v>2556</v>
      </c>
      <c r="CC273" s="1">
        <v>2536.9009999999998</v>
      </c>
      <c r="CD273" s="1">
        <v>2605</v>
      </c>
      <c r="CE273" s="2">
        <v>1423433</v>
      </c>
      <c r="CF273" s="2">
        <v>551</v>
      </c>
      <c r="CG273" s="3">
        <v>193705.02</v>
      </c>
      <c r="CH273" s="6">
        <v>75</v>
      </c>
      <c r="CI273" s="2">
        <v>3176</v>
      </c>
      <c r="CJ273" s="1">
        <v>30495.39</v>
      </c>
      <c r="CK273" s="1">
        <v>15235.54</v>
      </c>
      <c r="CL273" s="1">
        <v>15219.54</v>
      </c>
      <c r="CM273" s="1">
        <v>3232</v>
      </c>
      <c r="CN273" s="2">
        <v>18183006</v>
      </c>
      <c r="CO273" s="2">
        <v>586</v>
      </c>
      <c r="CP273" s="4">
        <v>2456338</v>
      </c>
      <c r="CQ273" s="4">
        <v>79</v>
      </c>
      <c r="CR273" s="4">
        <v>1520090</v>
      </c>
      <c r="CS273" s="4">
        <v>98</v>
      </c>
      <c r="CT273" s="4">
        <v>936254</v>
      </c>
      <c r="CU273" s="6">
        <v>60</v>
      </c>
      <c r="CV273" s="2">
        <v>2486</v>
      </c>
      <c r="CW273" s="1">
        <v>2459.5650000000001</v>
      </c>
      <c r="CX273" s="1">
        <v>2541</v>
      </c>
      <c r="CY273" s="2">
        <v>191308</v>
      </c>
      <c r="CZ273" s="2">
        <v>76</v>
      </c>
      <c r="DA273" s="3">
        <v>151008.25</v>
      </c>
      <c r="DB273" s="6">
        <v>60</v>
      </c>
      <c r="DC273" s="2">
        <v>2475</v>
      </c>
      <c r="DD273" s="1">
        <v>2451.6039999999998</v>
      </c>
      <c r="DE273" s="1">
        <v>2530</v>
      </c>
      <c r="DF273" s="2">
        <v>141888</v>
      </c>
      <c r="DG273" s="2">
        <v>57</v>
      </c>
      <c r="DH273" s="3">
        <v>112969.26</v>
      </c>
      <c r="DI273" s="6">
        <v>45</v>
      </c>
      <c r="DJ273" s="2">
        <v>2496</v>
      </c>
      <c r="DK273" s="1">
        <v>2456.8000000000002</v>
      </c>
      <c r="DL273" s="1">
        <v>2551</v>
      </c>
      <c r="DM273" s="2">
        <v>79000</v>
      </c>
      <c r="DN273" s="2">
        <v>31</v>
      </c>
      <c r="DO273" s="3">
        <v>62811.68</v>
      </c>
      <c r="DP273" s="6">
        <v>25</v>
      </c>
      <c r="DQ273" s="2">
        <v>2502</v>
      </c>
      <c r="DR273" s="1">
        <v>2462.402</v>
      </c>
      <c r="DS273" s="1">
        <v>2557</v>
      </c>
      <c r="DT273" s="2">
        <v>57001</v>
      </c>
      <c r="DU273" s="2">
        <v>23</v>
      </c>
      <c r="DV273" s="3">
        <v>53013.61</v>
      </c>
      <c r="DW273" s="6">
        <v>21</v>
      </c>
      <c r="DX273" s="2">
        <v>2485</v>
      </c>
      <c r="DY273" s="1">
        <v>2456.9639999999999</v>
      </c>
      <c r="DZ273" s="1">
        <v>2540</v>
      </c>
      <c r="EA273" s="2">
        <v>43078</v>
      </c>
      <c r="EB273" s="2">
        <v>17</v>
      </c>
      <c r="EC273" s="3">
        <v>40059.75</v>
      </c>
      <c r="ED273" s="6">
        <v>16</v>
      </c>
      <c r="EE273" s="2">
        <v>2485</v>
      </c>
      <c r="EF273" s="1">
        <v>2466.2640000000001</v>
      </c>
      <c r="EG273" s="1">
        <v>2540</v>
      </c>
      <c r="EH273" s="2">
        <v>36848</v>
      </c>
      <c r="EI273" s="2">
        <v>15</v>
      </c>
      <c r="EJ273" s="3">
        <v>32317.23</v>
      </c>
      <c r="EK273" s="6">
        <v>13</v>
      </c>
      <c r="EL273" s="2">
        <v>2483</v>
      </c>
      <c r="EM273" s="1">
        <v>2458.0340000000001</v>
      </c>
      <c r="EN273" s="1">
        <v>2538</v>
      </c>
      <c r="EO273" s="2">
        <v>34045</v>
      </c>
      <c r="EP273" s="2">
        <v>14</v>
      </c>
      <c r="EQ273" s="3">
        <v>28536.78</v>
      </c>
      <c r="ER273" s="6">
        <v>11</v>
      </c>
      <c r="ES273" s="2">
        <v>2483</v>
      </c>
      <c r="ET273" s="1">
        <v>2452.6329999999998</v>
      </c>
      <c r="EU273" s="1">
        <v>2538</v>
      </c>
      <c r="EV273" s="2">
        <v>35026</v>
      </c>
      <c r="EW273" s="2">
        <v>14</v>
      </c>
      <c r="EX273" s="3">
        <v>29083.63</v>
      </c>
      <c r="EY273" s="6">
        <v>12</v>
      </c>
      <c r="EZ273" s="2">
        <v>2468</v>
      </c>
      <c r="FA273" s="1">
        <v>2443.0659999999998</v>
      </c>
      <c r="FB273" s="1">
        <v>2523</v>
      </c>
      <c r="FC273" s="2">
        <v>37193</v>
      </c>
      <c r="FD273" s="2">
        <v>15</v>
      </c>
      <c r="FE273" s="3">
        <v>30573.32</v>
      </c>
      <c r="FF273" s="6">
        <v>12</v>
      </c>
      <c r="FG273" s="2">
        <v>2465</v>
      </c>
      <c r="FH273" s="1">
        <v>2437.6320000000001</v>
      </c>
      <c r="FI273" s="1">
        <v>2520</v>
      </c>
      <c r="FJ273" s="2">
        <v>50520</v>
      </c>
      <c r="FK273" s="2">
        <v>20</v>
      </c>
      <c r="FL273" s="3">
        <v>43502.68</v>
      </c>
      <c r="FM273" s="6">
        <v>17</v>
      </c>
      <c r="FN273" s="2">
        <v>2472</v>
      </c>
      <c r="FO273" s="1">
        <v>2444.424</v>
      </c>
      <c r="FP273" s="1">
        <v>2529</v>
      </c>
      <c r="FQ273" s="2">
        <v>96769</v>
      </c>
      <c r="FR273" s="2">
        <v>39</v>
      </c>
      <c r="FS273" s="3">
        <v>80598.66</v>
      </c>
      <c r="FT273" s="6">
        <v>32</v>
      </c>
      <c r="FU273" s="2">
        <v>2466</v>
      </c>
      <c r="FV273" s="1">
        <v>2448.5340000000001</v>
      </c>
      <c r="FW273" s="1">
        <v>2521</v>
      </c>
      <c r="FX273" s="2">
        <v>183328</v>
      </c>
      <c r="FY273" s="2">
        <v>73</v>
      </c>
      <c r="FZ273" s="3">
        <v>161644.49</v>
      </c>
      <c r="GA273" s="6">
        <v>65</v>
      </c>
      <c r="GB273" s="2">
        <v>3018</v>
      </c>
      <c r="GC273" s="1">
        <v>29437.86</v>
      </c>
      <c r="GD273" s="1">
        <v>17107.45</v>
      </c>
      <c r="GE273" s="1">
        <v>12252.42</v>
      </c>
      <c r="GF273" s="1">
        <v>3075</v>
      </c>
      <c r="GG273" s="2">
        <v>986004</v>
      </c>
      <c r="GH273" s="2">
        <v>33</v>
      </c>
      <c r="GI273" s="4">
        <v>826135</v>
      </c>
      <c r="GJ273" s="4">
        <v>28</v>
      </c>
      <c r="GK273" s="4">
        <v>262398</v>
      </c>
      <c r="GL273" s="4">
        <v>15</v>
      </c>
      <c r="GM273" s="4">
        <v>563701</v>
      </c>
      <c r="GN273" s="6">
        <v>45</v>
      </c>
    </row>
    <row r="274" spans="1:196" x14ac:dyDescent="0.2">
      <c r="A274" s="1" t="s">
        <v>282</v>
      </c>
      <c r="B274" s="5" t="s">
        <v>284</v>
      </c>
      <c r="C274" s="2">
        <v>23051</v>
      </c>
      <c r="D274" s="1">
        <v>22638.21</v>
      </c>
      <c r="E274" s="1">
        <v>23534</v>
      </c>
      <c r="F274" s="2">
        <v>13057572</v>
      </c>
      <c r="G274" s="2">
        <v>565</v>
      </c>
      <c r="H274" s="3">
        <v>1913590.86</v>
      </c>
      <c r="I274" s="6">
        <v>83</v>
      </c>
      <c r="J274" s="2">
        <v>23089</v>
      </c>
      <c r="K274" s="1">
        <v>22657.61</v>
      </c>
      <c r="L274" s="1">
        <v>23572</v>
      </c>
      <c r="M274" s="2">
        <v>11746206</v>
      </c>
      <c r="N274" s="2">
        <v>508</v>
      </c>
      <c r="O274" s="3">
        <v>1653926.65</v>
      </c>
      <c r="P274" s="6">
        <v>72</v>
      </c>
      <c r="Q274" s="2">
        <v>23131</v>
      </c>
      <c r="R274" s="1">
        <v>22645.35</v>
      </c>
      <c r="S274" s="1">
        <v>23614</v>
      </c>
      <c r="T274" s="2">
        <v>9966088</v>
      </c>
      <c r="U274" s="2">
        <v>431</v>
      </c>
      <c r="V274" s="3">
        <v>1360368.11</v>
      </c>
      <c r="W274" s="6">
        <v>59</v>
      </c>
      <c r="X274" s="2">
        <v>23099</v>
      </c>
      <c r="Y274" s="1">
        <v>22683.61</v>
      </c>
      <c r="Z274" s="1">
        <v>23582</v>
      </c>
      <c r="AA274" s="2">
        <v>11389623</v>
      </c>
      <c r="AB274" s="2">
        <v>492</v>
      </c>
      <c r="AC274" s="3">
        <v>1604983.94</v>
      </c>
      <c r="AD274" s="6">
        <v>69</v>
      </c>
      <c r="AE274" s="2">
        <v>23099</v>
      </c>
      <c r="AF274" s="1">
        <v>22707</v>
      </c>
      <c r="AG274" s="1">
        <v>23582</v>
      </c>
      <c r="AH274" s="2">
        <v>14571972</v>
      </c>
      <c r="AI274" s="2">
        <v>629</v>
      </c>
      <c r="AJ274" s="3">
        <v>2101824.44</v>
      </c>
      <c r="AK274" s="6">
        <v>91</v>
      </c>
      <c r="AL274" s="2">
        <v>23121</v>
      </c>
      <c r="AM274" s="1">
        <v>22669.279999999999</v>
      </c>
      <c r="AN274" s="1">
        <v>23604</v>
      </c>
      <c r="AO274" s="2">
        <v>19667908</v>
      </c>
      <c r="AP274" s="2">
        <v>850</v>
      </c>
      <c r="AQ274" s="3">
        <v>3213189.28</v>
      </c>
      <c r="AR274" s="6">
        <v>139</v>
      </c>
      <c r="AS274" s="2">
        <v>23121</v>
      </c>
      <c r="AT274" s="1">
        <v>22715.39</v>
      </c>
      <c r="AU274" s="1">
        <v>23604</v>
      </c>
      <c r="AV274" s="2">
        <v>24308080</v>
      </c>
      <c r="AW274" s="2">
        <v>1048</v>
      </c>
      <c r="AX274" s="3">
        <v>4275037.9000000004</v>
      </c>
      <c r="AY274" s="6">
        <v>184</v>
      </c>
      <c r="AZ274" s="2">
        <v>23138</v>
      </c>
      <c r="BA274" s="1">
        <v>22694.84</v>
      </c>
      <c r="BB274" s="1">
        <v>23621</v>
      </c>
      <c r="BC274" s="2">
        <v>19681743</v>
      </c>
      <c r="BD274" s="2">
        <v>850</v>
      </c>
      <c r="BE274" s="3">
        <v>3197161.19</v>
      </c>
      <c r="BF274" s="6">
        <v>138</v>
      </c>
      <c r="BG274" s="2">
        <v>23191</v>
      </c>
      <c r="BH274" s="1">
        <v>22711.75</v>
      </c>
      <c r="BI274" s="1">
        <v>23674</v>
      </c>
      <c r="BJ274" s="2">
        <v>15787994</v>
      </c>
      <c r="BK274" s="2">
        <v>681</v>
      </c>
      <c r="BL274" s="3">
        <v>2317280.98</v>
      </c>
      <c r="BM274" s="6">
        <v>100</v>
      </c>
      <c r="BN274" s="2">
        <v>23175</v>
      </c>
      <c r="BO274" s="1">
        <v>22706.42</v>
      </c>
      <c r="BP274" s="1">
        <v>23658</v>
      </c>
      <c r="BQ274" s="2">
        <v>10316228</v>
      </c>
      <c r="BR274" s="2">
        <v>445</v>
      </c>
      <c r="BS274" s="3">
        <v>1345468.11</v>
      </c>
      <c r="BT274" s="6">
        <v>58</v>
      </c>
      <c r="BU274" s="2">
        <v>23191</v>
      </c>
      <c r="BV274" s="1">
        <v>22723.05</v>
      </c>
      <c r="BW274" s="1">
        <v>23674</v>
      </c>
      <c r="BX274" s="2">
        <v>11378904</v>
      </c>
      <c r="BY274" s="2">
        <v>491</v>
      </c>
      <c r="BZ274" s="3">
        <v>1596951.38</v>
      </c>
      <c r="CA274" s="6">
        <v>69</v>
      </c>
      <c r="CB274" s="2">
        <v>23109</v>
      </c>
      <c r="CC274" s="1">
        <v>22794.58</v>
      </c>
      <c r="CD274" s="1">
        <v>23592</v>
      </c>
      <c r="CE274" s="2">
        <v>13911992</v>
      </c>
      <c r="CF274" s="2">
        <v>598</v>
      </c>
      <c r="CG274" s="3">
        <v>2147361.9300000002</v>
      </c>
      <c r="CH274" s="6">
        <v>92</v>
      </c>
      <c r="CI274" s="2">
        <v>30598</v>
      </c>
      <c r="CJ274" s="1">
        <v>272346.2</v>
      </c>
      <c r="CK274" s="1">
        <v>136103</v>
      </c>
      <c r="CL274" s="1">
        <v>135696.5</v>
      </c>
      <c r="CM274" s="1">
        <v>31081</v>
      </c>
      <c r="CN274" s="2">
        <v>175784311</v>
      </c>
      <c r="CO274" s="2">
        <v>635</v>
      </c>
      <c r="CP274" s="4">
        <v>26727122</v>
      </c>
      <c r="CQ274" s="4">
        <v>97</v>
      </c>
      <c r="CR274" s="4">
        <v>16581242</v>
      </c>
      <c r="CS274" s="4">
        <v>120</v>
      </c>
      <c r="CT274" s="4">
        <v>10146138</v>
      </c>
      <c r="CU274" s="6">
        <v>74</v>
      </c>
      <c r="CV274" s="2">
        <v>21906</v>
      </c>
      <c r="CW274" s="1">
        <v>21544.05</v>
      </c>
      <c r="CX274" s="1">
        <v>24485</v>
      </c>
      <c r="CY274" s="2">
        <v>1930413</v>
      </c>
      <c r="CZ274" s="2">
        <v>80</v>
      </c>
      <c r="DA274" s="3">
        <v>1677554.79</v>
      </c>
      <c r="DB274" s="6">
        <v>70</v>
      </c>
      <c r="DC274" s="2">
        <v>21935</v>
      </c>
      <c r="DD274" s="1">
        <v>21555.34</v>
      </c>
      <c r="DE274" s="1">
        <v>24514</v>
      </c>
      <c r="DF274" s="2">
        <v>1396734</v>
      </c>
      <c r="DG274" s="2">
        <v>58</v>
      </c>
      <c r="DH274" s="3">
        <v>1187566.96</v>
      </c>
      <c r="DI274" s="6">
        <v>49</v>
      </c>
      <c r="DJ274" s="2">
        <v>21961</v>
      </c>
      <c r="DK274" s="1">
        <v>21550.39</v>
      </c>
      <c r="DL274" s="1">
        <v>24540</v>
      </c>
      <c r="DM274" s="2">
        <v>721152</v>
      </c>
      <c r="DN274" s="2">
        <v>30</v>
      </c>
      <c r="DO274" s="3">
        <v>603017.93999999994</v>
      </c>
      <c r="DP274" s="6">
        <v>25</v>
      </c>
      <c r="DQ274" s="2">
        <v>21938</v>
      </c>
      <c r="DR274" s="1">
        <v>21577.81</v>
      </c>
      <c r="DS274" s="1">
        <v>24517</v>
      </c>
      <c r="DT274" s="2">
        <v>500803</v>
      </c>
      <c r="DU274" s="2">
        <v>21</v>
      </c>
      <c r="DV274" s="3">
        <v>498077.46</v>
      </c>
      <c r="DW274" s="6">
        <v>21</v>
      </c>
      <c r="DX274" s="2">
        <v>21939</v>
      </c>
      <c r="DY274" s="1">
        <v>21592.17</v>
      </c>
      <c r="DZ274" s="1">
        <v>24518</v>
      </c>
      <c r="EA274" s="2">
        <v>372877</v>
      </c>
      <c r="EB274" s="2">
        <v>15</v>
      </c>
      <c r="EC274" s="3">
        <v>374840.97</v>
      </c>
      <c r="ED274" s="6">
        <v>16</v>
      </c>
      <c r="EE274" s="2">
        <v>21939</v>
      </c>
      <c r="EF274" s="1">
        <v>21548.55</v>
      </c>
      <c r="EG274" s="1">
        <v>24518</v>
      </c>
      <c r="EH274" s="2">
        <v>308201</v>
      </c>
      <c r="EI274" s="2">
        <v>13</v>
      </c>
      <c r="EJ274" s="3">
        <v>293372.44</v>
      </c>
      <c r="EK274" s="6">
        <v>12</v>
      </c>
      <c r="EL274" s="2">
        <v>21937</v>
      </c>
      <c r="EM274" s="1">
        <v>21576.79</v>
      </c>
      <c r="EN274" s="1">
        <v>24516</v>
      </c>
      <c r="EO274" s="2">
        <v>289718</v>
      </c>
      <c r="EP274" s="2">
        <v>12</v>
      </c>
      <c r="EQ274" s="3">
        <v>265841.03000000003</v>
      </c>
      <c r="ER274" s="6">
        <v>11</v>
      </c>
      <c r="ES274" s="2">
        <v>21955</v>
      </c>
      <c r="ET274" s="1">
        <v>21559.9</v>
      </c>
      <c r="EU274" s="1">
        <v>24534</v>
      </c>
      <c r="EV274" s="2">
        <v>301745</v>
      </c>
      <c r="EW274" s="2">
        <v>13</v>
      </c>
      <c r="EX274" s="3">
        <v>274541.12</v>
      </c>
      <c r="EY274" s="6">
        <v>11</v>
      </c>
      <c r="EZ274" s="2">
        <v>22002</v>
      </c>
      <c r="FA274" s="1">
        <v>21587.66</v>
      </c>
      <c r="FB274" s="1">
        <v>24588</v>
      </c>
      <c r="FC274" s="2">
        <v>334572</v>
      </c>
      <c r="FD274" s="2">
        <v>14</v>
      </c>
      <c r="FE274" s="3">
        <v>300445.40000000002</v>
      </c>
      <c r="FF274" s="6">
        <v>12</v>
      </c>
      <c r="FG274" s="2">
        <v>22003</v>
      </c>
      <c r="FH274" s="1">
        <v>21588.15</v>
      </c>
      <c r="FI274" s="1">
        <v>24575</v>
      </c>
      <c r="FJ274" s="2">
        <v>443902</v>
      </c>
      <c r="FK274" s="2">
        <v>18</v>
      </c>
      <c r="FL274" s="3">
        <v>414694.58</v>
      </c>
      <c r="FM274" s="6">
        <v>17</v>
      </c>
      <c r="FN274" s="2">
        <v>22003</v>
      </c>
      <c r="FO274" s="1">
        <v>21617.49</v>
      </c>
      <c r="FP274" s="1">
        <v>24575</v>
      </c>
      <c r="FQ274" s="2">
        <v>919262</v>
      </c>
      <c r="FR274" s="2">
        <v>38</v>
      </c>
      <c r="FS274" s="3">
        <v>848686.91</v>
      </c>
      <c r="FT274" s="6">
        <v>35</v>
      </c>
      <c r="FU274" s="2">
        <v>21953</v>
      </c>
      <c r="FV274" s="1">
        <v>21674.48</v>
      </c>
      <c r="FW274" s="1">
        <v>24528</v>
      </c>
      <c r="FX274" s="2">
        <v>1859258</v>
      </c>
      <c r="FY274" s="2">
        <v>77</v>
      </c>
      <c r="FZ274" s="3">
        <v>1802680.78</v>
      </c>
      <c r="GA274" s="6">
        <v>74</v>
      </c>
      <c r="GB274" s="2">
        <v>28244</v>
      </c>
      <c r="GC274" s="1">
        <v>258972</v>
      </c>
      <c r="GD274" s="1">
        <v>150470</v>
      </c>
      <c r="GE274" s="1">
        <v>107673</v>
      </c>
      <c r="GF274" s="1">
        <v>30895</v>
      </c>
      <c r="GG274" s="2">
        <v>9378637</v>
      </c>
      <c r="GH274" s="2">
        <v>33</v>
      </c>
      <c r="GI274" s="4">
        <v>8541159</v>
      </c>
      <c r="GJ274" s="4">
        <v>30</v>
      </c>
      <c r="GK274" s="4">
        <v>2493399</v>
      </c>
      <c r="GL274" s="4">
        <v>15</v>
      </c>
      <c r="GM274" s="4">
        <v>6047813</v>
      </c>
      <c r="GN274" s="6">
        <v>51</v>
      </c>
    </row>
    <row r="275" spans="1:196" x14ac:dyDescent="0.2">
      <c r="A275" s="1" t="s">
        <v>282</v>
      </c>
      <c r="B275" s="5" t="s">
        <v>40</v>
      </c>
      <c r="C275" s="2">
        <v>8295</v>
      </c>
      <c r="D275" s="1">
        <v>8229.6919999999991</v>
      </c>
      <c r="E275" s="1">
        <v>8354</v>
      </c>
      <c r="F275" s="2">
        <v>6669925</v>
      </c>
      <c r="G275" s="2">
        <v>805</v>
      </c>
      <c r="H275" s="3">
        <v>1113187.79</v>
      </c>
      <c r="I275" s="6">
        <v>134</v>
      </c>
      <c r="J275" s="2">
        <v>8304</v>
      </c>
      <c r="K275" s="1">
        <v>8213.8330000000005</v>
      </c>
      <c r="L275" s="1">
        <v>8363</v>
      </c>
      <c r="M275" s="2">
        <v>5807988</v>
      </c>
      <c r="N275" s="2">
        <v>702</v>
      </c>
      <c r="O275" s="3">
        <v>919651.81</v>
      </c>
      <c r="P275" s="6">
        <v>111</v>
      </c>
      <c r="Q275" s="2">
        <v>8311</v>
      </c>
      <c r="R275" s="1">
        <v>8209.8510000000006</v>
      </c>
      <c r="S275" s="1">
        <v>8370</v>
      </c>
      <c r="T275" s="2">
        <v>4880345</v>
      </c>
      <c r="U275" s="2">
        <v>590</v>
      </c>
      <c r="V275" s="3">
        <v>747715.15</v>
      </c>
      <c r="W275" s="6">
        <v>90</v>
      </c>
      <c r="X275" s="2">
        <v>8298</v>
      </c>
      <c r="Y275" s="1">
        <v>8231.0390000000007</v>
      </c>
      <c r="Z275" s="1">
        <v>8357</v>
      </c>
      <c r="AA275" s="2">
        <v>5319559</v>
      </c>
      <c r="AB275" s="2">
        <v>642</v>
      </c>
      <c r="AC275" s="3">
        <v>880259.78</v>
      </c>
      <c r="AD275" s="6">
        <v>106</v>
      </c>
      <c r="AE275" s="2">
        <v>8287</v>
      </c>
      <c r="AF275" s="1">
        <v>8227.0939999999991</v>
      </c>
      <c r="AG275" s="1">
        <v>8346</v>
      </c>
      <c r="AH275" s="2">
        <v>6377981</v>
      </c>
      <c r="AI275" s="2">
        <v>770</v>
      </c>
      <c r="AJ275" s="3">
        <v>1089083.8</v>
      </c>
      <c r="AK275" s="6">
        <v>131</v>
      </c>
      <c r="AL275" s="2">
        <v>8280</v>
      </c>
      <c r="AM275" s="1">
        <v>8206.9979999999996</v>
      </c>
      <c r="AN275" s="1">
        <v>8339</v>
      </c>
      <c r="AO275" s="2">
        <v>8663413</v>
      </c>
      <c r="AP275" s="2">
        <v>1048</v>
      </c>
      <c r="AQ275" s="3">
        <v>1686278.11</v>
      </c>
      <c r="AR275" s="6">
        <v>204</v>
      </c>
      <c r="AS275" s="2">
        <v>8268</v>
      </c>
      <c r="AT275" s="1">
        <v>8215.4639999999999</v>
      </c>
      <c r="AU275" s="1">
        <v>8327</v>
      </c>
      <c r="AV275" s="2">
        <v>9374213</v>
      </c>
      <c r="AW275" s="2">
        <v>1133</v>
      </c>
      <c r="AX275" s="3">
        <v>1858286.67</v>
      </c>
      <c r="AY275" s="6">
        <v>225</v>
      </c>
      <c r="AZ275" s="2">
        <v>8279</v>
      </c>
      <c r="BA275" s="1">
        <v>8212.4670000000006</v>
      </c>
      <c r="BB275" s="1">
        <v>8338</v>
      </c>
      <c r="BC275" s="2">
        <v>8031974</v>
      </c>
      <c r="BD275" s="2">
        <v>971</v>
      </c>
      <c r="BE275" s="3">
        <v>1497407.76</v>
      </c>
      <c r="BF275" s="6">
        <v>181</v>
      </c>
      <c r="BG275" s="2">
        <v>8301</v>
      </c>
      <c r="BH275" s="1">
        <v>8226.9680000000008</v>
      </c>
      <c r="BI275" s="1">
        <v>8361</v>
      </c>
      <c r="BJ275" s="2">
        <v>6487533</v>
      </c>
      <c r="BK275" s="2">
        <v>783</v>
      </c>
      <c r="BL275" s="3">
        <v>1122825.5900000001</v>
      </c>
      <c r="BM275" s="6">
        <v>136</v>
      </c>
      <c r="BN275" s="2">
        <v>8297</v>
      </c>
      <c r="BO275" s="1">
        <v>8225.6640000000007</v>
      </c>
      <c r="BP275" s="1">
        <v>8356</v>
      </c>
      <c r="BQ275" s="2">
        <v>4879874</v>
      </c>
      <c r="BR275" s="2">
        <v>589</v>
      </c>
      <c r="BS275" s="3">
        <v>778875.03</v>
      </c>
      <c r="BT275" s="6">
        <v>94</v>
      </c>
      <c r="BU275" s="2">
        <v>8309</v>
      </c>
      <c r="BV275" s="1">
        <v>8234.9580000000005</v>
      </c>
      <c r="BW275" s="1">
        <v>8368</v>
      </c>
      <c r="BX275" s="2">
        <v>5714755</v>
      </c>
      <c r="BY275" s="2">
        <v>689</v>
      </c>
      <c r="BZ275" s="3">
        <v>920744.77</v>
      </c>
      <c r="CA275" s="6">
        <v>111</v>
      </c>
      <c r="CB275" s="2">
        <v>8293</v>
      </c>
      <c r="CC275" s="1">
        <v>8233.1280000000006</v>
      </c>
      <c r="CD275" s="1">
        <v>8352</v>
      </c>
      <c r="CE275" s="2">
        <v>6995181</v>
      </c>
      <c r="CF275" s="2">
        <v>844</v>
      </c>
      <c r="CG275" s="3">
        <v>1225707.19</v>
      </c>
      <c r="CH275" s="6">
        <v>148</v>
      </c>
      <c r="CI275" s="2">
        <v>9776</v>
      </c>
      <c r="CJ275" s="1">
        <v>98666.98</v>
      </c>
      <c r="CK275" s="1">
        <v>49272.07</v>
      </c>
      <c r="CL275" s="1">
        <v>49267.69</v>
      </c>
      <c r="CM275" s="1">
        <v>9836</v>
      </c>
      <c r="CN275" s="2">
        <v>79202751</v>
      </c>
      <c r="CO275" s="2">
        <v>798</v>
      </c>
      <c r="CP275" s="4">
        <v>13839997</v>
      </c>
      <c r="CQ275" s="4">
        <v>139</v>
      </c>
      <c r="CR275" s="4">
        <v>8125158</v>
      </c>
      <c r="CS275" s="4">
        <v>164</v>
      </c>
      <c r="CT275" s="4">
        <v>5715335</v>
      </c>
      <c r="CU275" s="6">
        <v>115</v>
      </c>
      <c r="CV275" s="2">
        <v>5243</v>
      </c>
      <c r="CW275" s="1">
        <v>5188.6980000000003</v>
      </c>
      <c r="CX275" s="1">
        <v>5254</v>
      </c>
      <c r="CY275" s="2">
        <v>536423</v>
      </c>
      <c r="CZ275" s="2">
        <v>103</v>
      </c>
      <c r="DA275" s="3">
        <v>490667.3</v>
      </c>
      <c r="DB275" s="6">
        <v>94</v>
      </c>
      <c r="DC275" s="2">
        <v>5245</v>
      </c>
      <c r="DD275" s="1">
        <v>5178.1019999999999</v>
      </c>
      <c r="DE275" s="1">
        <v>5256</v>
      </c>
      <c r="DF275" s="2">
        <v>381062</v>
      </c>
      <c r="DG275" s="2">
        <v>73</v>
      </c>
      <c r="DH275" s="3">
        <v>345959.9</v>
      </c>
      <c r="DI275" s="6">
        <v>67</v>
      </c>
      <c r="DJ275" s="2">
        <v>5235</v>
      </c>
      <c r="DK275" s="1">
        <v>5184.5550000000003</v>
      </c>
      <c r="DL275" s="1">
        <v>5246</v>
      </c>
      <c r="DM275" s="2">
        <v>192889</v>
      </c>
      <c r="DN275" s="2">
        <v>37</v>
      </c>
      <c r="DO275" s="3">
        <v>170679.54</v>
      </c>
      <c r="DP275" s="6">
        <v>33</v>
      </c>
      <c r="DQ275" s="2">
        <v>5230</v>
      </c>
      <c r="DR275" s="1">
        <v>5186.9380000000001</v>
      </c>
      <c r="DS275" s="1">
        <v>5241</v>
      </c>
      <c r="DT275" s="2">
        <v>125363</v>
      </c>
      <c r="DU275" s="2">
        <v>24</v>
      </c>
      <c r="DV275" s="3">
        <v>132583.9</v>
      </c>
      <c r="DW275" s="6">
        <v>26</v>
      </c>
      <c r="DX275" s="2">
        <v>5232</v>
      </c>
      <c r="DY275" s="1">
        <v>5188.3980000000001</v>
      </c>
      <c r="DZ275" s="1">
        <v>5243</v>
      </c>
      <c r="EA275" s="2">
        <v>87107</v>
      </c>
      <c r="EB275" s="2">
        <v>17</v>
      </c>
      <c r="EC275" s="3">
        <v>92825.12</v>
      </c>
      <c r="ED275" s="6">
        <v>18</v>
      </c>
      <c r="EE275" s="2">
        <v>5219</v>
      </c>
      <c r="EF275" s="1">
        <v>5173.8999999999996</v>
      </c>
      <c r="EG275" s="1">
        <v>5230</v>
      </c>
      <c r="EH275" s="2">
        <v>75924</v>
      </c>
      <c r="EI275" s="2">
        <v>15</v>
      </c>
      <c r="EJ275" s="3">
        <v>76436</v>
      </c>
      <c r="EK275" s="6">
        <v>15</v>
      </c>
      <c r="EL275" s="2">
        <v>5213</v>
      </c>
      <c r="EM275" s="1">
        <v>5174.5320000000002</v>
      </c>
      <c r="EN275" s="1">
        <v>5224</v>
      </c>
      <c r="EO275" s="2">
        <v>70926</v>
      </c>
      <c r="EP275" s="2">
        <v>14</v>
      </c>
      <c r="EQ275" s="3">
        <v>68969.78</v>
      </c>
      <c r="ER275" s="6">
        <v>13</v>
      </c>
      <c r="ES275" s="2">
        <v>5223</v>
      </c>
      <c r="ET275" s="1">
        <v>5177.3639999999996</v>
      </c>
      <c r="EU275" s="1">
        <v>5234</v>
      </c>
      <c r="EV275" s="2">
        <v>72612</v>
      </c>
      <c r="EW275" s="2">
        <v>14</v>
      </c>
      <c r="EX275" s="3">
        <v>70097.64</v>
      </c>
      <c r="EY275" s="6">
        <v>14</v>
      </c>
      <c r="EZ275" s="2">
        <v>5236</v>
      </c>
      <c r="FA275" s="1">
        <v>5182.4369999999999</v>
      </c>
      <c r="FB275" s="1">
        <v>5247</v>
      </c>
      <c r="FC275" s="2">
        <v>80590</v>
      </c>
      <c r="FD275" s="2">
        <v>16</v>
      </c>
      <c r="FE275" s="3">
        <v>76483.070000000007</v>
      </c>
      <c r="FF275" s="6">
        <v>15</v>
      </c>
      <c r="FG275" s="2">
        <v>5235</v>
      </c>
      <c r="FH275" s="1">
        <v>5189.8980000000001</v>
      </c>
      <c r="FI275" s="1">
        <v>5246</v>
      </c>
      <c r="FJ275" s="2">
        <v>118867</v>
      </c>
      <c r="FK275" s="2">
        <v>23</v>
      </c>
      <c r="FL275" s="3">
        <v>118266.64</v>
      </c>
      <c r="FM275" s="6">
        <v>23</v>
      </c>
      <c r="FN275" s="2">
        <v>5238</v>
      </c>
      <c r="FO275" s="1">
        <v>5195.6229999999996</v>
      </c>
      <c r="FP275" s="1">
        <v>5249</v>
      </c>
      <c r="FQ275" s="2">
        <v>274073</v>
      </c>
      <c r="FR275" s="2">
        <v>53</v>
      </c>
      <c r="FS275" s="3">
        <v>269774.59000000003</v>
      </c>
      <c r="FT275" s="6">
        <v>52</v>
      </c>
      <c r="FU275" s="2">
        <v>5221</v>
      </c>
      <c r="FV275" s="1">
        <v>5189.5630000000001</v>
      </c>
      <c r="FW275" s="1">
        <v>5232</v>
      </c>
      <c r="FX275" s="2">
        <v>521202</v>
      </c>
      <c r="FY275" s="2">
        <v>100</v>
      </c>
      <c r="FZ275" s="3">
        <v>538248.47</v>
      </c>
      <c r="GA275" s="6">
        <v>103</v>
      </c>
      <c r="GB275" s="2">
        <v>6104</v>
      </c>
      <c r="GC275" s="1">
        <v>62209.9</v>
      </c>
      <c r="GD275" s="1">
        <v>36142.879999999997</v>
      </c>
      <c r="GE275" s="1">
        <v>25890.78</v>
      </c>
      <c r="GF275" s="1">
        <v>6115</v>
      </c>
      <c r="GG275" s="2">
        <v>2537038</v>
      </c>
      <c r="GH275" s="2">
        <v>41</v>
      </c>
      <c r="GI275" s="4">
        <v>2450927</v>
      </c>
      <c r="GJ275" s="4">
        <v>39</v>
      </c>
      <c r="GK275" s="4">
        <v>653874</v>
      </c>
      <c r="GL275" s="4">
        <v>18</v>
      </c>
      <c r="GM275" s="4">
        <v>1797069</v>
      </c>
      <c r="GN275" s="6">
        <v>69</v>
      </c>
    </row>
    <row r="276" spans="1:196" x14ac:dyDescent="0.2">
      <c r="A276" s="1" t="s">
        <v>285</v>
      </c>
      <c r="B276" s="5" t="s">
        <v>286</v>
      </c>
      <c r="C276" s="2">
        <v>2919</v>
      </c>
      <c r="D276" s="1">
        <v>2866.6640000000002</v>
      </c>
      <c r="E276" s="1">
        <v>3053</v>
      </c>
      <c r="F276" s="2">
        <v>1691334</v>
      </c>
      <c r="G276" s="2">
        <v>564</v>
      </c>
      <c r="H276" s="3">
        <v>219427.72</v>
      </c>
      <c r="I276" s="6">
        <v>73</v>
      </c>
      <c r="J276" s="2">
        <v>2920</v>
      </c>
      <c r="K276" s="1">
        <v>2852.7370000000001</v>
      </c>
      <c r="L276" s="1">
        <v>3054</v>
      </c>
      <c r="M276" s="2">
        <v>1410886</v>
      </c>
      <c r="N276" s="2">
        <v>473</v>
      </c>
      <c r="O276" s="3">
        <v>174421.21</v>
      </c>
      <c r="P276" s="6">
        <v>58</v>
      </c>
      <c r="Q276" s="2">
        <v>2932</v>
      </c>
      <c r="R276" s="1">
        <v>2854.163</v>
      </c>
      <c r="S276" s="1">
        <v>3066</v>
      </c>
      <c r="T276" s="2">
        <v>1222931</v>
      </c>
      <c r="U276" s="2">
        <v>410</v>
      </c>
      <c r="V276" s="3">
        <v>151174.74</v>
      </c>
      <c r="W276" s="6">
        <v>51</v>
      </c>
      <c r="X276" s="2">
        <v>2905</v>
      </c>
      <c r="Y276" s="1">
        <v>2850.43</v>
      </c>
      <c r="Z276" s="1">
        <v>3039</v>
      </c>
      <c r="AA276" s="2">
        <v>1273864</v>
      </c>
      <c r="AB276" s="2">
        <v>427</v>
      </c>
      <c r="AC276" s="3">
        <v>153333.78</v>
      </c>
      <c r="AD276" s="6">
        <v>51</v>
      </c>
      <c r="AE276" s="2">
        <v>2905</v>
      </c>
      <c r="AF276" s="1">
        <v>2855.366</v>
      </c>
      <c r="AG276" s="1">
        <v>3039</v>
      </c>
      <c r="AH276" s="2">
        <v>1467442</v>
      </c>
      <c r="AI276" s="2">
        <v>491</v>
      </c>
      <c r="AJ276" s="3">
        <v>170750.99</v>
      </c>
      <c r="AK276" s="6">
        <v>57</v>
      </c>
      <c r="AL276" s="2">
        <v>2918</v>
      </c>
      <c r="AM276" s="1">
        <v>2852.8649999999998</v>
      </c>
      <c r="AN276" s="1">
        <v>3052</v>
      </c>
      <c r="AO276" s="2">
        <v>2005488</v>
      </c>
      <c r="AP276" s="2">
        <v>672</v>
      </c>
      <c r="AQ276" s="3">
        <v>262305.32</v>
      </c>
      <c r="AR276" s="6">
        <v>88</v>
      </c>
      <c r="AS276" s="2">
        <v>2924</v>
      </c>
      <c r="AT276" s="1">
        <v>2847.5360000000001</v>
      </c>
      <c r="AU276" s="1">
        <v>3058</v>
      </c>
      <c r="AV276" s="2">
        <v>2684615</v>
      </c>
      <c r="AW276" s="2">
        <v>901</v>
      </c>
      <c r="AX276" s="3">
        <v>392597.62</v>
      </c>
      <c r="AY276" s="6">
        <v>132</v>
      </c>
      <c r="AZ276" s="2">
        <v>2914</v>
      </c>
      <c r="BA276" s="1">
        <v>2846.002</v>
      </c>
      <c r="BB276" s="1">
        <v>3048</v>
      </c>
      <c r="BC276" s="2">
        <v>2058305</v>
      </c>
      <c r="BD276" s="2">
        <v>691</v>
      </c>
      <c r="BE276" s="3">
        <v>269452.73</v>
      </c>
      <c r="BF276" s="6">
        <v>91</v>
      </c>
      <c r="BG276" s="2">
        <v>2920</v>
      </c>
      <c r="BH276" s="1">
        <v>2852.5329999999999</v>
      </c>
      <c r="BI276" s="1">
        <v>3054</v>
      </c>
      <c r="BJ276" s="2">
        <v>1794811</v>
      </c>
      <c r="BK276" s="2">
        <v>602</v>
      </c>
      <c r="BL276" s="3">
        <v>217280.57</v>
      </c>
      <c r="BM276" s="6">
        <v>73</v>
      </c>
      <c r="BN276" s="2">
        <v>2923</v>
      </c>
      <c r="BO276" s="1">
        <v>2857.76</v>
      </c>
      <c r="BP276" s="1">
        <v>3057</v>
      </c>
      <c r="BQ276" s="2">
        <v>1196629</v>
      </c>
      <c r="BR276" s="2">
        <v>400</v>
      </c>
      <c r="BS276" s="3">
        <v>132927.89000000001</v>
      </c>
      <c r="BT276" s="6">
        <v>44</v>
      </c>
      <c r="BU276" s="2">
        <v>2935</v>
      </c>
      <c r="BV276" s="1">
        <v>2859.7289999999998</v>
      </c>
      <c r="BW276" s="1">
        <v>3069</v>
      </c>
      <c r="BX276" s="2">
        <v>1250202</v>
      </c>
      <c r="BY276" s="2">
        <v>418</v>
      </c>
      <c r="BZ276" s="3">
        <v>152022.53</v>
      </c>
      <c r="CA276" s="6">
        <v>51</v>
      </c>
      <c r="CB276" s="2">
        <v>2924</v>
      </c>
      <c r="CC276" s="1">
        <v>2866.7629999999999</v>
      </c>
      <c r="CD276" s="1">
        <v>3058</v>
      </c>
      <c r="CE276" s="2">
        <v>1715084</v>
      </c>
      <c r="CF276" s="2">
        <v>572</v>
      </c>
      <c r="CG276" s="3">
        <v>224841.46</v>
      </c>
      <c r="CH276" s="6">
        <v>75</v>
      </c>
      <c r="CI276" s="2">
        <v>3934</v>
      </c>
      <c r="CJ276" s="1">
        <v>34262.43</v>
      </c>
      <c r="CK276" s="1">
        <v>17101.2</v>
      </c>
      <c r="CL276" s="1">
        <v>17094.11</v>
      </c>
      <c r="CM276" s="1">
        <v>4068</v>
      </c>
      <c r="CN276" s="2">
        <v>19771589</v>
      </c>
      <c r="CO276" s="2">
        <v>558</v>
      </c>
      <c r="CP276" s="4">
        <v>2520526</v>
      </c>
      <c r="CQ276" s="4">
        <v>71</v>
      </c>
      <c r="CR276" s="4">
        <v>1457107</v>
      </c>
      <c r="CS276" s="4">
        <v>82</v>
      </c>
      <c r="CT276" s="4">
        <v>1058713</v>
      </c>
      <c r="CU276" s="6">
        <v>60</v>
      </c>
      <c r="CV276" s="2">
        <v>2708</v>
      </c>
      <c r="CW276" s="1">
        <v>2659.1990000000001</v>
      </c>
      <c r="CX276" s="1">
        <v>2801</v>
      </c>
      <c r="CY276" s="2">
        <v>196324</v>
      </c>
      <c r="CZ276" s="2">
        <v>71</v>
      </c>
      <c r="DA276" s="3">
        <v>168377.63</v>
      </c>
      <c r="DB276" s="6">
        <v>61</v>
      </c>
      <c r="DC276" s="2">
        <v>2708</v>
      </c>
      <c r="DD276" s="1">
        <v>2648.7</v>
      </c>
      <c r="DE276" s="1">
        <v>2801</v>
      </c>
      <c r="DF276" s="2">
        <v>139282</v>
      </c>
      <c r="DG276" s="2">
        <v>51</v>
      </c>
      <c r="DH276" s="3">
        <v>112476.08</v>
      </c>
      <c r="DI276" s="6">
        <v>41</v>
      </c>
      <c r="DJ276" s="2">
        <v>2725</v>
      </c>
      <c r="DK276" s="1">
        <v>2650.9659999999999</v>
      </c>
      <c r="DL276" s="1">
        <v>2818</v>
      </c>
      <c r="DM276" s="2">
        <v>86966</v>
      </c>
      <c r="DN276" s="2">
        <v>32</v>
      </c>
      <c r="DO276" s="3">
        <v>66437.279999999999</v>
      </c>
      <c r="DP276" s="6">
        <v>24</v>
      </c>
      <c r="DQ276" s="2">
        <v>2697</v>
      </c>
      <c r="DR276" s="1">
        <v>2646.931</v>
      </c>
      <c r="DS276" s="1">
        <v>2790</v>
      </c>
      <c r="DT276" s="2">
        <v>58300</v>
      </c>
      <c r="DU276" s="2">
        <v>21</v>
      </c>
      <c r="DV276" s="3">
        <v>54364.5</v>
      </c>
      <c r="DW276" s="6">
        <v>20</v>
      </c>
      <c r="DX276" s="2">
        <v>2697</v>
      </c>
      <c r="DY276" s="1">
        <v>2650</v>
      </c>
      <c r="DZ276" s="1">
        <v>2790</v>
      </c>
      <c r="EA276" s="2">
        <v>40319</v>
      </c>
      <c r="EB276" s="2">
        <v>15</v>
      </c>
      <c r="EC276" s="3">
        <v>37591.339999999997</v>
      </c>
      <c r="ED276" s="6">
        <v>14</v>
      </c>
      <c r="EE276" s="2">
        <v>2705</v>
      </c>
      <c r="EF276" s="1">
        <v>2646.2629999999999</v>
      </c>
      <c r="EG276" s="1">
        <v>2798</v>
      </c>
      <c r="EH276" s="2">
        <v>34586</v>
      </c>
      <c r="EI276" s="2">
        <v>13</v>
      </c>
      <c r="EJ276" s="3">
        <v>30825.360000000001</v>
      </c>
      <c r="EK276" s="6">
        <v>11</v>
      </c>
      <c r="EL276" s="2">
        <v>2712</v>
      </c>
      <c r="EM276" s="1">
        <v>2639.7020000000002</v>
      </c>
      <c r="EN276" s="1">
        <v>2805</v>
      </c>
      <c r="EO276" s="2">
        <v>30465</v>
      </c>
      <c r="EP276" s="2">
        <v>11</v>
      </c>
      <c r="EQ276" s="3">
        <v>26211.759999999998</v>
      </c>
      <c r="ER276" s="6">
        <v>10</v>
      </c>
      <c r="ES276" s="2">
        <v>2706</v>
      </c>
      <c r="ET276" s="1">
        <v>2640.47</v>
      </c>
      <c r="EU276" s="1">
        <v>2799</v>
      </c>
      <c r="EV276" s="2">
        <v>29864</v>
      </c>
      <c r="EW276" s="2">
        <v>11</v>
      </c>
      <c r="EX276" s="3">
        <v>25382.720000000001</v>
      </c>
      <c r="EY276" s="6">
        <v>9</v>
      </c>
      <c r="EZ276" s="2">
        <v>2706</v>
      </c>
      <c r="FA276" s="1">
        <v>2653.5010000000002</v>
      </c>
      <c r="FB276" s="1">
        <v>2799</v>
      </c>
      <c r="FC276" s="2">
        <v>35649</v>
      </c>
      <c r="FD276" s="2">
        <v>13</v>
      </c>
      <c r="FE276" s="3">
        <v>30130.37</v>
      </c>
      <c r="FF276" s="6">
        <v>11</v>
      </c>
      <c r="FG276" s="2">
        <v>2715</v>
      </c>
      <c r="FH276" s="1">
        <v>2651.462</v>
      </c>
      <c r="FI276" s="1">
        <v>2808</v>
      </c>
      <c r="FJ276" s="2">
        <v>46167</v>
      </c>
      <c r="FK276" s="2">
        <v>17</v>
      </c>
      <c r="FL276" s="3">
        <v>40257.449999999997</v>
      </c>
      <c r="FM276" s="6">
        <v>15</v>
      </c>
      <c r="FN276" s="2">
        <v>2724</v>
      </c>
      <c r="FO276" s="1">
        <v>2651.627</v>
      </c>
      <c r="FP276" s="1">
        <v>2817</v>
      </c>
      <c r="FQ276" s="2">
        <v>86540</v>
      </c>
      <c r="FR276" s="2">
        <v>32</v>
      </c>
      <c r="FS276" s="3">
        <v>73774.94</v>
      </c>
      <c r="FT276" s="6">
        <v>27</v>
      </c>
      <c r="FU276" s="2">
        <v>2713</v>
      </c>
      <c r="FV276" s="1">
        <v>2658.8969999999999</v>
      </c>
      <c r="FW276" s="1">
        <v>2806</v>
      </c>
      <c r="FX276" s="2">
        <v>177957</v>
      </c>
      <c r="FY276" s="2">
        <v>65</v>
      </c>
      <c r="FZ276" s="3">
        <v>154374.04</v>
      </c>
      <c r="GA276" s="6">
        <v>56</v>
      </c>
      <c r="GB276" s="2">
        <v>3627</v>
      </c>
      <c r="GC276" s="1">
        <v>31797.61</v>
      </c>
      <c r="GD276" s="1">
        <v>18460.57</v>
      </c>
      <c r="GE276" s="1">
        <v>13235.46</v>
      </c>
      <c r="GF276" s="1">
        <v>3720</v>
      </c>
      <c r="GG276" s="2">
        <v>962419</v>
      </c>
      <c r="GH276" s="2">
        <v>30</v>
      </c>
      <c r="GI276" s="4">
        <v>820184</v>
      </c>
      <c r="GJ276" s="4">
        <v>25</v>
      </c>
      <c r="GK276" s="4">
        <v>250818</v>
      </c>
      <c r="GL276" s="4">
        <v>13</v>
      </c>
      <c r="GM276" s="4">
        <v>569362</v>
      </c>
      <c r="GN276" s="6">
        <v>42</v>
      </c>
    </row>
    <row r="277" spans="1:196" x14ac:dyDescent="0.2">
      <c r="A277" s="1" t="s">
        <v>285</v>
      </c>
      <c r="B277" s="5" t="s">
        <v>287</v>
      </c>
      <c r="C277" s="2">
        <v>6054</v>
      </c>
      <c r="D277" s="1">
        <v>6003.8559999999998</v>
      </c>
      <c r="E277" s="1">
        <v>6268</v>
      </c>
      <c r="F277" s="2">
        <v>3332035</v>
      </c>
      <c r="G277" s="2">
        <v>536</v>
      </c>
      <c r="H277" s="3">
        <v>440942.28</v>
      </c>
      <c r="I277" s="6">
        <v>71</v>
      </c>
      <c r="J277" s="2">
        <v>6037</v>
      </c>
      <c r="K277" s="1">
        <v>5965.8850000000002</v>
      </c>
      <c r="L277" s="1">
        <v>6251</v>
      </c>
      <c r="M277" s="2">
        <v>2868761</v>
      </c>
      <c r="N277" s="2">
        <v>464</v>
      </c>
      <c r="O277" s="3">
        <v>366949.79</v>
      </c>
      <c r="P277" s="6">
        <v>59</v>
      </c>
      <c r="Q277" s="2">
        <v>6081</v>
      </c>
      <c r="R277" s="1">
        <v>6008.7550000000001</v>
      </c>
      <c r="S277" s="1">
        <v>6295</v>
      </c>
      <c r="T277" s="2">
        <v>2520630</v>
      </c>
      <c r="U277" s="2">
        <v>405</v>
      </c>
      <c r="V277" s="3">
        <v>314659.49</v>
      </c>
      <c r="W277" s="6">
        <v>51</v>
      </c>
      <c r="X277" s="2">
        <v>6053</v>
      </c>
      <c r="Y277" s="1">
        <v>6000.8940000000002</v>
      </c>
      <c r="Z277" s="1">
        <v>6267</v>
      </c>
      <c r="AA277" s="2">
        <v>2798761</v>
      </c>
      <c r="AB277" s="2">
        <v>450</v>
      </c>
      <c r="AC277" s="3">
        <v>350525.08</v>
      </c>
      <c r="AD277" s="6">
        <v>56</v>
      </c>
      <c r="AE277" s="2">
        <v>6038</v>
      </c>
      <c r="AF277" s="1">
        <v>5979.1850000000004</v>
      </c>
      <c r="AG277" s="1">
        <v>6252</v>
      </c>
      <c r="AH277" s="2">
        <v>3403488</v>
      </c>
      <c r="AI277" s="2">
        <v>550</v>
      </c>
      <c r="AJ277" s="3">
        <v>431500.05</v>
      </c>
      <c r="AK277" s="6">
        <v>70</v>
      </c>
      <c r="AL277" s="2">
        <v>6035</v>
      </c>
      <c r="AM277" s="1">
        <v>5989.393</v>
      </c>
      <c r="AN277" s="1">
        <v>6252</v>
      </c>
      <c r="AO277" s="2">
        <v>4588754</v>
      </c>
      <c r="AP277" s="2">
        <v>740</v>
      </c>
      <c r="AQ277" s="3">
        <v>630793.52</v>
      </c>
      <c r="AR277" s="6">
        <v>102</v>
      </c>
      <c r="AS277" s="2">
        <v>6063</v>
      </c>
      <c r="AT277" s="1">
        <v>5995.2879999999996</v>
      </c>
      <c r="AU277" s="1">
        <v>6277</v>
      </c>
      <c r="AV277" s="2">
        <v>5142628</v>
      </c>
      <c r="AW277" s="2">
        <v>829</v>
      </c>
      <c r="AX277" s="3">
        <v>738526.68</v>
      </c>
      <c r="AY277" s="6">
        <v>119</v>
      </c>
      <c r="AZ277" s="2">
        <v>6084</v>
      </c>
      <c r="BA277" s="1">
        <v>6007.2550000000001</v>
      </c>
      <c r="BB277" s="1">
        <v>6298</v>
      </c>
      <c r="BC277" s="2">
        <v>4721790</v>
      </c>
      <c r="BD277" s="2">
        <v>759</v>
      </c>
      <c r="BE277" s="3">
        <v>658018.78</v>
      </c>
      <c r="BF277" s="6">
        <v>106</v>
      </c>
      <c r="BG277" s="2">
        <v>6054</v>
      </c>
      <c r="BH277" s="1">
        <v>5978.6459999999997</v>
      </c>
      <c r="BI277" s="1">
        <v>6268</v>
      </c>
      <c r="BJ277" s="2">
        <v>3523251</v>
      </c>
      <c r="BK277" s="2">
        <v>569</v>
      </c>
      <c r="BL277" s="3">
        <v>452089.13</v>
      </c>
      <c r="BM277" s="6">
        <v>73</v>
      </c>
      <c r="BN277" s="2">
        <v>6068</v>
      </c>
      <c r="BO277" s="1">
        <v>5990.6750000000002</v>
      </c>
      <c r="BP277" s="1">
        <v>6282</v>
      </c>
      <c r="BQ277" s="2">
        <v>2561231</v>
      </c>
      <c r="BR277" s="2">
        <v>413</v>
      </c>
      <c r="BS277" s="3">
        <v>298244.52</v>
      </c>
      <c r="BT277" s="6">
        <v>48</v>
      </c>
      <c r="BU277" s="2">
        <v>6049</v>
      </c>
      <c r="BV277" s="1">
        <v>5972.6819999999998</v>
      </c>
      <c r="BW277" s="1">
        <v>6263</v>
      </c>
      <c r="BX277" s="2">
        <v>2863775</v>
      </c>
      <c r="BY277" s="2">
        <v>463</v>
      </c>
      <c r="BZ277" s="3">
        <v>359444.34</v>
      </c>
      <c r="CA277" s="6">
        <v>58</v>
      </c>
      <c r="CB277" s="2">
        <v>6042</v>
      </c>
      <c r="CC277" s="1">
        <v>6003.2520000000004</v>
      </c>
      <c r="CD277" s="1">
        <v>6256</v>
      </c>
      <c r="CE277" s="2">
        <v>3201628</v>
      </c>
      <c r="CF277" s="2">
        <v>515</v>
      </c>
      <c r="CG277" s="3">
        <v>428282.42</v>
      </c>
      <c r="CH277" s="6">
        <v>69</v>
      </c>
      <c r="CI277" s="2">
        <v>8377</v>
      </c>
      <c r="CJ277" s="1">
        <v>71895.55</v>
      </c>
      <c r="CK277" s="1">
        <v>35789.019999999997</v>
      </c>
      <c r="CL277" s="1">
        <v>36064.31</v>
      </c>
      <c r="CM277" s="1">
        <v>8594</v>
      </c>
      <c r="CN277" s="2">
        <v>41526738</v>
      </c>
      <c r="CO277" s="2">
        <v>563</v>
      </c>
      <c r="CP277" s="4">
        <v>5469921</v>
      </c>
      <c r="CQ277" s="4">
        <v>74</v>
      </c>
      <c r="CR277" s="4">
        <v>3225294</v>
      </c>
      <c r="CS277" s="4">
        <v>88</v>
      </c>
      <c r="CT277" s="4">
        <v>2244763</v>
      </c>
      <c r="CU277" s="6">
        <v>61</v>
      </c>
      <c r="CV277" s="2">
        <v>5372</v>
      </c>
      <c r="CW277" s="1">
        <v>5329.43</v>
      </c>
      <c r="CX277" s="1">
        <v>5716</v>
      </c>
      <c r="CY277" s="2">
        <v>395919</v>
      </c>
      <c r="CZ277" s="2">
        <v>70</v>
      </c>
      <c r="DA277" s="3">
        <v>331098.55</v>
      </c>
      <c r="DB277" s="6">
        <v>58</v>
      </c>
      <c r="DC277" s="2">
        <v>5368</v>
      </c>
      <c r="DD277" s="1">
        <v>5302.4930000000004</v>
      </c>
      <c r="DE277" s="1">
        <v>5712</v>
      </c>
      <c r="DF277" s="2">
        <v>297549</v>
      </c>
      <c r="DG277" s="2">
        <v>53</v>
      </c>
      <c r="DH277" s="3">
        <v>246924.78</v>
      </c>
      <c r="DI277" s="6">
        <v>44</v>
      </c>
      <c r="DJ277" s="2">
        <v>5386</v>
      </c>
      <c r="DK277" s="1">
        <v>5330.49</v>
      </c>
      <c r="DL277" s="1">
        <v>5730</v>
      </c>
      <c r="DM277" s="2">
        <v>184089</v>
      </c>
      <c r="DN277" s="2">
        <v>32</v>
      </c>
      <c r="DO277" s="3">
        <v>155466.14000000001</v>
      </c>
      <c r="DP277" s="6">
        <v>27</v>
      </c>
      <c r="DQ277" s="2">
        <v>5369</v>
      </c>
      <c r="DR277" s="1">
        <v>5319.3230000000003</v>
      </c>
      <c r="DS277" s="1">
        <v>5713</v>
      </c>
      <c r="DT277" s="2">
        <v>117968</v>
      </c>
      <c r="DU277" s="2">
        <v>21</v>
      </c>
      <c r="DV277" s="3">
        <v>109589.35</v>
      </c>
      <c r="DW277" s="6">
        <v>19</v>
      </c>
      <c r="DX277" s="2">
        <v>5372</v>
      </c>
      <c r="DY277" s="1">
        <v>5319.5889999999999</v>
      </c>
      <c r="DZ277" s="1">
        <v>5716</v>
      </c>
      <c r="EA277" s="2">
        <v>80558</v>
      </c>
      <c r="EB277" s="2">
        <v>14</v>
      </c>
      <c r="EC277" s="3">
        <v>77072.11</v>
      </c>
      <c r="ED277" s="6">
        <v>14</v>
      </c>
      <c r="EE277" s="2">
        <v>5363</v>
      </c>
      <c r="EF277" s="1">
        <v>5322.9939999999997</v>
      </c>
      <c r="EG277" s="1">
        <v>5707</v>
      </c>
      <c r="EH277" s="2">
        <v>65945</v>
      </c>
      <c r="EI277" s="2">
        <v>12</v>
      </c>
      <c r="EJ277" s="3">
        <v>59678.59</v>
      </c>
      <c r="EK277" s="6">
        <v>11</v>
      </c>
      <c r="EL277" s="2">
        <v>5388</v>
      </c>
      <c r="EM277" s="1">
        <v>5326.5559999999996</v>
      </c>
      <c r="EN277" s="1">
        <v>5732</v>
      </c>
      <c r="EO277" s="2">
        <v>59573</v>
      </c>
      <c r="EP277" s="2">
        <v>11</v>
      </c>
      <c r="EQ277" s="3">
        <v>52139.76</v>
      </c>
      <c r="ER277" s="6">
        <v>9</v>
      </c>
      <c r="ES277" s="2">
        <v>5400</v>
      </c>
      <c r="ET277" s="1">
        <v>5334.9229999999998</v>
      </c>
      <c r="EU277" s="1">
        <v>5744</v>
      </c>
      <c r="EV277" s="2">
        <v>59300</v>
      </c>
      <c r="EW277" s="2">
        <v>10</v>
      </c>
      <c r="EX277" s="3">
        <v>50895.74</v>
      </c>
      <c r="EY277" s="6">
        <v>9</v>
      </c>
      <c r="EZ277" s="2">
        <v>5373</v>
      </c>
      <c r="FA277" s="1">
        <v>5310.1170000000002</v>
      </c>
      <c r="FB277" s="1">
        <v>5717</v>
      </c>
      <c r="FC277" s="2">
        <v>67380</v>
      </c>
      <c r="FD277" s="2">
        <v>12</v>
      </c>
      <c r="FE277" s="3">
        <v>57337.919999999998</v>
      </c>
      <c r="FF277" s="6">
        <v>10</v>
      </c>
      <c r="FG277" s="2">
        <v>5395</v>
      </c>
      <c r="FH277" s="1">
        <v>5337.3810000000003</v>
      </c>
      <c r="FI277" s="1">
        <v>5739</v>
      </c>
      <c r="FJ277" s="2">
        <v>102316</v>
      </c>
      <c r="FK277" s="2">
        <v>18</v>
      </c>
      <c r="FL277" s="3">
        <v>90228.94</v>
      </c>
      <c r="FM277" s="6">
        <v>16</v>
      </c>
      <c r="FN277" s="2">
        <v>5382</v>
      </c>
      <c r="FO277" s="1">
        <v>5323.2489999999998</v>
      </c>
      <c r="FP277" s="1">
        <v>5726</v>
      </c>
      <c r="FQ277" s="2">
        <v>229793</v>
      </c>
      <c r="FR277" s="2">
        <v>41</v>
      </c>
      <c r="FS277" s="3">
        <v>200915.88</v>
      </c>
      <c r="FT277" s="6">
        <v>35</v>
      </c>
      <c r="FU277" s="2">
        <v>5373</v>
      </c>
      <c r="FV277" s="1">
        <v>5336.6930000000002</v>
      </c>
      <c r="FW277" s="1">
        <v>5720</v>
      </c>
      <c r="FX277" s="2">
        <v>337889</v>
      </c>
      <c r="FY277" s="2">
        <v>59</v>
      </c>
      <c r="FZ277" s="3">
        <v>301367.84999999998</v>
      </c>
      <c r="GA277" s="6">
        <v>53</v>
      </c>
      <c r="GB277" s="2">
        <v>7294</v>
      </c>
      <c r="GC277" s="1">
        <v>63893.05</v>
      </c>
      <c r="GD277" s="1">
        <v>37022.720000000001</v>
      </c>
      <c r="GE277" s="1">
        <v>26762.48</v>
      </c>
      <c r="GF277" s="1">
        <v>7641</v>
      </c>
      <c r="GG277" s="2">
        <v>1998279</v>
      </c>
      <c r="GH277" s="2">
        <v>30</v>
      </c>
      <c r="GI277" s="4">
        <v>1732648</v>
      </c>
      <c r="GJ277" s="4">
        <v>26</v>
      </c>
      <c r="GK277" s="4">
        <v>503534</v>
      </c>
      <c r="GL277" s="4">
        <v>13</v>
      </c>
      <c r="GM277" s="4">
        <v>1229108</v>
      </c>
      <c r="GN277" s="6">
        <v>44</v>
      </c>
    </row>
    <row r="278" spans="1:196" x14ac:dyDescent="0.2">
      <c r="A278" s="1" t="s">
        <v>285</v>
      </c>
      <c r="B278" s="5" t="s">
        <v>285</v>
      </c>
      <c r="C278" s="2">
        <v>194</v>
      </c>
      <c r="D278" s="1">
        <v>193.59700000000001</v>
      </c>
      <c r="E278" s="1">
        <v>194</v>
      </c>
      <c r="F278" s="2">
        <v>141573</v>
      </c>
      <c r="G278" s="2">
        <v>731</v>
      </c>
      <c r="H278" s="3">
        <v>19997.150000000001</v>
      </c>
      <c r="I278" s="6">
        <v>103</v>
      </c>
      <c r="J278" s="2">
        <v>195</v>
      </c>
      <c r="K278" s="1">
        <v>190.46700000000001</v>
      </c>
      <c r="L278" s="1">
        <v>195</v>
      </c>
      <c r="M278" s="2">
        <v>105626</v>
      </c>
      <c r="N278" s="2">
        <v>555</v>
      </c>
      <c r="O278" s="3">
        <v>13785.45</v>
      </c>
      <c r="P278" s="6">
        <v>72</v>
      </c>
      <c r="Q278" s="2">
        <v>191</v>
      </c>
      <c r="R278" s="1">
        <v>190.5</v>
      </c>
      <c r="S278" s="1">
        <v>191</v>
      </c>
      <c r="T278" s="2">
        <v>92884</v>
      </c>
      <c r="U278" s="2">
        <v>488</v>
      </c>
      <c r="V278" s="3">
        <v>11566.88</v>
      </c>
      <c r="W278" s="6">
        <v>61</v>
      </c>
      <c r="X278" s="2">
        <v>196</v>
      </c>
      <c r="Y278" s="1">
        <v>192.53399999999999</v>
      </c>
      <c r="Z278" s="1">
        <v>196</v>
      </c>
      <c r="AA278" s="2">
        <v>89916</v>
      </c>
      <c r="AB278" s="2">
        <v>467</v>
      </c>
      <c r="AC278" s="3">
        <v>11087.92</v>
      </c>
      <c r="AD278" s="6">
        <v>58</v>
      </c>
      <c r="AE278" s="2">
        <v>196</v>
      </c>
      <c r="AF278" s="1">
        <v>190.53299999999999</v>
      </c>
      <c r="AG278" s="1">
        <v>196</v>
      </c>
      <c r="AH278" s="2">
        <v>99836</v>
      </c>
      <c r="AI278" s="2">
        <v>524</v>
      </c>
      <c r="AJ278" s="3">
        <v>12613.89</v>
      </c>
      <c r="AK278" s="6">
        <v>66</v>
      </c>
      <c r="AL278" s="2">
        <v>193</v>
      </c>
      <c r="AM278" s="1">
        <v>188.7</v>
      </c>
      <c r="AN278" s="1">
        <v>193</v>
      </c>
      <c r="AO278" s="2">
        <v>129916</v>
      </c>
      <c r="AP278" s="2">
        <v>688</v>
      </c>
      <c r="AQ278" s="3">
        <v>17338.87</v>
      </c>
      <c r="AR278" s="6">
        <v>92</v>
      </c>
      <c r="AS278" s="2">
        <v>190</v>
      </c>
      <c r="AT278" s="1">
        <v>188.33199999999999</v>
      </c>
      <c r="AU278" s="1">
        <v>190</v>
      </c>
      <c r="AV278" s="2">
        <v>173132</v>
      </c>
      <c r="AW278" s="2">
        <v>919</v>
      </c>
      <c r="AX278" s="3">
        <v>26397.88</v>
      </c>
      <c r="AY278" s="6">
        <v>140</v>
      </c>
      <c r="AZ278" s="2">
        <v>191</v>
      </c>
      <c r="BA278" s="1">
        <v>189.767</v>
      </c>
      <c r="BB278" s="1">
        <v>191</v>
      </c>
      <c r="BC278" s="2">
        <v>142632</v>
      </c>
      <c r="BD278" s="2">
        <v>752</v>
      </c>
      <c r="BE278" s="3">
        <v>20418.18</v>
      </c>
      <c r="BF278" s="6">
        <v>108</v>
      </c>
      <c r="BG278" s="2">
        <v>191</v>
      </c>
      <c r="BH278" s="1">
        <v>188.267</v>
      </c>
      <c r="BI278" s="1">
        <v>191</v>
      </c>
      <c r="BJ278" s="2">
        <v>126222</v>
      </c>
      <c r="BK278" s="2">
        <v>670</v>
      </c>
      <c r="BL278" s="3">
        <v>16826.61</v>
      </c>
      <c r="BM278" s="6">
        <v>89</v>
      </c>
      <c r="BN278" s="2">
        <v>188</v>
      </c>
      <c r="BO278" s="1">
        <v>185.66800000000001</v>
      </c>
      <c r="BP278" s="1">
        <v>188</v>
      </c>
      <c r="BQ278" s="2">
        <v>83438</v>
      </c>
      <c r="BR278" s="2">
        <v>449</v>
      </c>
      <c r="BS278" s="3">
        <v>11585.83</v>
      </c>
      <c r="BT278" s="6">
        <v>62</v>
      </c>
      <c r="BU278" s="2">
        <v>188</v>
      </c>
      <c r="BV278" s="1">
        <v>185.63300000000001</v>
      </c>
      <c r="BW278" s="1">
        <v>188</v>
      </c>
      <c r="BX278" s="2">
        <v>91703</v>
      </c>
      <c r="BY278" s="2">
        <v>494</v>
      </c>
      <c r="BZ278" s="3">
        <v>11937.81</v>
      </c>
      <c r="CA278" s="6">
        <v>64</v>
      </c>
      <c r="CB278" s="2">
        <v>190</v>
      </c>
      <c r="CC278" s="1">
        <v>185.899</v>
      </c>
      <c r="CD278" s="1">
        <v>190</v>
      </c>
      <c r="CE278" s="2">
        <v>120514</v>
      </c>
      <c r="CF278" s="2">
        <v>648</v>
      </c>
      <c r="CG278" s="3">
        <v>17938.28</v>
      </c>
      <c r="CH278" s="6">
        <v>96</v>
      </c>
      <c r="CI278" s="2">
        <v>235</v>
      </c>
      <c r="CJ278" s="1">
        <v>2269.8910000000001</v>
      </c>
      <c r="CK278" s="1">
        <v>1130.0909999999999</v>
      </c>
      <c r="CL278" s="1">
        <v>1144.1869999999999</v>
      </c>
      <c r="CM278" s="1">
        <v>235</v>
      </c>
      <c r="CN278" s="2">
        <v>1397389</v>
      </c>
      <c r="CO278" s="2">
        <v>616</v>
      </c>
      <c r="CP278" s="4">
        <v>191495</v>
      </c>
      <c r="CQ278" s="4">
        <v>84</v>
      </c>
      <c r="CR278" s="4">
        <v>105825</v>
      </c>
      <c r="CS278" s="4">
        <v>94</v>
      </c>
      <c r="CT278" s="4">
        <v>85667</v>
      </c>
      <c r="CU278" s="6">
        <v>75</v>
      </c>
      <c r="CV278" s="2">
        <v>157</v>
      </c>
      <c r="CW278" s="1">
        <v>156.96600000000001</v>
      </c>
      <c r="CX278" s="1">
        <v>157</v>
      </c>
      <c r="CY278" s="2">
        <v>13402</v>
      </c>
      <c r="CZ278" s="2">
        <v>85</v>
      </c>
      <c r="DA278" s="3">
        <v>12250.82</v>
      </c>
      <c r="DB278" s="6">
        <v>78</v>
      </c>
      <c r="DC278" s="2">
        <v>158</v>
      </c>
      <c r="DD278" s="1">
        <v>155.267</v>
      </c>
      <c r="DE278" s="1">
        <v>158</v>
      </c>
      <c r="DF278" s="2">
        <v>8490</v>
      </c>
      <c r="DG278" s="2">
        <v>55</v>
      </c>
      <c r="DH278" s="3">
        <v>6715.84</v>
      </c>
      <c r="DI278" s="6">
        <v>43</v>
      </c>
      <c r="DJ278" s="2">
        <v>156</v>
      </c>
      <c r="DK278" s="1">
        <v>155.5</v>
      </c>
      <c r="DL278" s="1">
        <v>156</v>
      </c>
      <c r="DM278" s="2">
        <v>5433</v>
      </c>
      <c r="DN278" s="2">
        <v>35</v>
      </c>
      <c r="DO278" s="3">
        <v>4516.8599999999997</v>
      </c>
      <c r="DP278" s="6">
        <v>29</v>
      </c>
      <c r="DQ278" s="2">
        <v>160</v>
      </c>
      <c r="DR278" s="1">
        <v>157.86699999999999</v>
      </c>
      <c r="DS278" s="1">
        <v>160</v>
      </c>
      <c r="DT278" s="2">
        <v>3228</v>
      </c>
      <c r="DU278" s="2">
        <v>20</v>
      </c>
      <c r="DV278" s="3">
        <v>3114.63</v>
      </c>
      <c r="DW278" s="6">
        <v>20</v>
      </c>
      <c r="DX278" s="2">
        <v>159</v>
      </c>
      <c r="DY278" s="1">
        <v>155.30000000000001</v>
      </c>
      <c r="DZ278" s="1">
        <v>159</v>
      </c>
      <c r="EA278" s="2">
        <v>1747</v>
      </c>
      <c r="EB278" s="2">
        <v>11</v>
      </c>
      <c r="EC278" s="3">
        <v>1793.77</v>
      </c>
      <c r="ED278" s="6">
        <v>12</v>
      </c>
      <c r="EE278" s="2">
        <v>157</v>
      </c>
      <c r="EF278" s="1">
        <v>153.667</v>
      </c>
      <c r="EG278" s="1">
        <v>157</v>
      </c>
      <c r="EH278" s="2">
        <v>1633</v>
      </c>
      <c r="EI278" s="2">
        <v>11</v>
      </c>
      <c r="EJ278" s="3">
        <v>1624.07</v>
      </c>
      <c r="EK278" s="6">
        <v>11</v>
      </c>
      <c r="EL278" s="2">
        <v>155</v>
      </c>
      <c r="EM278" s="1">
        <v>153.79900000000001</v>
      </c>
      <c r="EN278" s="1">
        <v>155</v>
      </c>
      <c r="EO278" s="2">
        <v>1402</v>
      </c>
      <c r="EP278" s="2">
        <v>9</v>
      </c>
      <c r="EQ278" s="3">
        <v>1361.41</v>
      </c>
      <c r="ER278" s="6">
        <v>9</v>
      </c>
      <c r="ES278" s="2">
        <v>155</v>
      </c>
      <c r="ET278" s="1">
        <v>154.56700000000001</v>
      </c>
      <c r="EU278" s="1">
        <v>155</v>
      </c>
      <c r="EV278" s="2">
        <v>1299</v>
      </c>
      <c r="EW278" s="2">
        <v>8</v>
      </c>
      <c r="EX278" s="3">
        <v>1240.26</v>
      </c>
      <c r="EY278" s="6">
        <v>8</v>
      </c>
      <c r="EZ278" s="2">
        <v>155</v>
      </c>
      <c r="FA278" s="1">
        <v>152.267</v>
      </c>
      <c r="FB278" s="1">
        <v>155</v>
      </c>
      <c r="FC278" s="2">
        <v>1425</v>
      </c>
      <c r="FD278" s="2">
        <v>9</v>
      </c>
      <c r="FE278" s="3">
        <v>1323.05</v>
      </c>
      <c r="FF278" s="6">
        <v>9</v>
      </c>
      <c r="FG278" s="2">
        <v>152</v>
      </c>
      <c r="FH278" s="1">
        <v>150.40100000000001</v>
      </c>
      <c r="FI278" s="1">
        <v>152</v>
      </c>
      <c r="FJ278" s="2">
        <v>2359</v>
      </c>
      <c r="FK278" s="2">
        <v>16</v>
      </c>
      <c r="FL278" s="3">
        <v>2231.85</v>
      </c>
      <c r="FM278" s="6">
        <v>15</v>
      </c>
      <c r="FN278" s="2">
        <v>153</v>
      </c>
      <c r="FO278" s="1">
        <v>150.63300000000001</v>
      </c>
      <c r="FP278" s="1">
        <v>153</v>
      </c>
      <c r="FQ278" s="2">
        <v>4953</v>
      </c>
      <c r="FR278" s="2">
        <v>33</v>
      </c>
      <c r="FS278" s="3">
        <v>4598.37</v>
      </c>
      <c r="FT278" s="6">
        <v>31</v>
      </c>
      <c r="FU278" s="2">
        <v>154</v>
      </c>
      <c r="FV278" s="1">
        <v>150.83199999999999</v>
      </c>
      <c r="FW278" s="1">
        <v>154</v>
      </c>
      <c r="FX278" s="2">
        <v>10963</v>
      </c>
      <c r="FY278" s="2">
        <v>73</v>
      </c>
      <c r="FZ278" s="3">
        <v>10465.93</v>
      </c>
      <c r="GA278" s="6">
        <v>69</v>
      </c>
      <c r="GB278" s="2">
        <v>186</v>
      </c>
      <c r="GC278" s="1">
        <v>1847.0609999999999</v>
      </c>
      <c r="GD278" s="1">
        <v>1071.799</v>
      </c>
      <c r="GE278" s="1">
        <v>776.40200000000004</v>
      </c>
      <c r="GF278" s="1">
        <v>186</v>
      </c>
      <c r="GG278" s="2">
        <v>56334</v>
      </c>
      <c r="GH278" s="2">
        <v>30</v>
      </c>
      <c r="GI278" s="4">
        <v>51236</v>
      </c>
      <c r="GJ278" s="4">
        <v>28</v>
      </c>
      <c r="GK278" s="4">
        <v>13368</v>
      </c>
      <c r="GL278" s="4">
        <v>12</v>
      </c>
      <c r="GM278" s="4">
        <v>37872</v>
      </c>
      <c r="GN278" s="6">
        <v>49</v>
      </c>
    </row>
    <row r="279" spans="1:196" x14ac:dyDescent="0.2">
      <c r="A279" s="1" t="s">
        <v>285</v>
      </c>
      <c r="B279" s="5" t="s">
        <v>40</v>
      </c>
      <c r="C279" s="2">
        <v>17693</v>
      </c>
      <c r="D279" s="1">
        <v>17545.47</v>
      </c>
      <c r="E279" s="1">
        <v>18433</v>
      </c>
      <c r="F279" s="2">
        <v>16512738</v>
      </c>
      <c r="G279" s="2">
        <v>903</v>
      </c>
      <c r="H279" s="3">
        <v>2430027.7000000002</v>
      </c>
      <c r="I279" s="6">
        <v>133</v>
      </c>
      <c r="J279" s="2">
        <v>17698</v>
      </c>
      <c r="K279" s="1">
        <v>17507.29</v>
      </c>
      <c r="L279" s="1">
        <v>18488</v>
      </c>
      <c r="M279" s="2">
        <v>13983786</v>
      </c>
      <c r="N279" s="2">
        <v>765</v>
      </c>
      <c r="O279" s="3">
        <v>1950666.9</v>
      </c>
      <c r="P279" s="6">
        <v>107</v>
      </c>
      <c r="Q279" s="2">
        <v>17675</v>
      </c>
      <c r="R279" s="1">
        <v>17518.919999999998</v>
      </c>
      <c r="S279" s="1">
        <v>18415</v>
      </c>
      <c r="T279" s="2">
        <v>11666451</v>
      </c>
      <c r="U279" s="2">
        <v>639</v>
      </c>
      <c r="V279" s="3">
        <v>1576360.55</v>
      </c>
      <c r="W279" s="6">
        <v>86</v>
      </c>
      <c r="X279" s="2">
        <v>17722</v>
      </c>
      <c r="Y279" s="1">
        <v>17600.61</v>
      </c>
      <c r="Z279" s="1">
        <v>18463</v>
      </c>
      <c r="AA279" s="2">
        <v>11474463</v>
      </c>
      <c r="AB279" s="2">
        <v>626</v>
      </c>
      <c r="AC279" s="3">
        <v>1574569.92</v>
      </c>
      <c r="AD279" s="6">
        <v>86</v>
      </c>
      <c r="AE279" s="2">
        <v>17750</v>
      </c>
      <c r="AF279" s="1">
        <v>17578.759999999998</v>
      </c>
      <c r="AG279" s="1">
        <v>18490</v>
      </c>
      <c r="AH279" s="2">
        <v>13167246</v>
      </c>
      <c r="AI279" s="2">
        <v>719</v>
      </c>
      <c r="AJ279" s="3">
        <v>1954683.92</v>
      </c>
      <c r="AK279" s="6">
        <v>107</v>
      </c>
      <c r="AL279" s="2">
        <v>17753</v>
      </c>
      <c r="AM279" s="1">
        <v>17587.43</v>
      </c>
      <c r="AN279" s="1">
        <v>18493</v>
      </c>
      <c r="AO279" s="2">
        <v>16690733</v>
      </c>
      <c r="AP279" s="2">
        <v>911</v>
      </c>
      <c r="AQ279" s="3">
        <v>2714095.73</v>
      </c>
      <c r="AR279" s="6">
        <v>148</v>
      </c>
      <c r="AS279" s="2">
        <v>17731</v>
      </c>
      <c r="AT279" s="1">
        <v>17582.259999999998</v>
      </c>
      <c r="AU279" s="1">
        <v>18471</v>
      </c>
      <c r="AV279" s="2">
        <v>19497064</v>
      </c>
      <c r="AW279" s="2">
        <v>1064</v>
      </c>
      <c r="AX279" s="3">
        <v>3367687.06</v>
      </c>
      <c r="AY279" s="6">
        <v>184</v>
      </c>
      <c r="AZ279" s="2">
        <v>17758</v>
      </c>
      <c r="BA279" s="1">
        <v>17609.16</v>
      </c>
      <c r="BB279" s="1">
        <v>18498</v>
      </c>
      <c r="BC279" s="2">
        <v>17166036</v>
      </c>
      <c r="BD279" s="2">
        <v>936</v>
      </c>
      <c r="BE279" s="3">
        <v>2822473.76</v>
      </c>
      <c r="BF279" s="6">
        <v>154</v>
      </c>
      <c r="BG279" s="2">
        <v>17761</v>
      </c>
      <c r="BH279" s="1">
        <v>17591.759999999998</v>
      </c>
      <c r="BI279" s="1">
        <v>18501</v>
      </c>
      <c r="BJ279" s="2">
        <v>14380645</v>
      </c>
      <c r="BK279" s="2">
        <v>785</v>
      </c>
      <c r="BL279" s="3">
        <v>2187650.2599999998</v>
      </c>
      <c r="BM279" s="6">
        <v>119</v>
      </c>
      <c r="BN279" s="2">
        <v>17753</v>
      </c>
      <c r="BO279" s="1">
        <v>17604.36</v>
      </c>
      <c r="BP279" s="1">
        <v>18492</v>
      </c>
      <c r="BQ279" s="2">
        <v>10878674</v>
      </c>
      <c r="BR279" s="2">
        <v>593</v>
      </c>
      <c r="BS279" s="3">
        <v>1519256.38</v>
      </c>
      <c r="BT279" s="6">
        <v>83</v>
      </c>
      <c r="BU279" s="2">
        <v>17770</v>
      </c>
      <c r="BV279" s="1">
        <v>17621.18</v>
      </c>
      <c r="BW279" s="1">
        <v>18509</v>
      </c>
      <c r="BX279" s="2">
        <v>12994669</v>
      </c>
      <c r="BY279" s="2">
        <v>708</v>
      </c>
      <c r="BZ279" s="3">
        <v>1861362.77</v>
      </c>
      <c r="CA279" s="6">
        <v>101</v>
      </c>
      <c r="CB279" s="2">
        <v>17767</v>
      </c>
      <c r="CC279" s="1">
        <v>17613</v>
      </c>
      <c r="CD279" s="1">
        <v>18521</v>
      </c>
      <c r="CE279" s="2">
        <v>15956062</v>
      </c>
      <c r="CF279" s="2">
        <v>869</v>
      </c>
      <c r="CG279" s="3">
        <v>2416932.7400000002</v>
      </c>
      <c r="CH279" s="6">
        <v>132</v>
      </c>
      <c r="CI279" s="2">
        <v>20967</v>
      </c>
      <c r="CJ279" s="1">
        <v>210959.8</v>
      </c>
      <c r="CK279" s="1">
        <v>105403.6</v>
      </c>
      <c r="CL279" s="1">
        <v>105470.7</v>
      </c>
      <c r="CM279" s="1">
        <v>21773</v>
      </c>
      <c r="CN279" s="2">
        <v>174368580</v>
      </c>
      <c r="CO279" s="2">
        <v>796</v>
      </c>
      <c r="CP279" s="4">
        <v>26375707</v>
      </c>
      <c r="CQ279" s="4">
        <v>120</v>
      </c>
      <c r="CR279" s="4">
        <v>14718279</v>
      </c>
      <c r="CS279" s="4">
        <v>134</v>
      </c>
      <c r="CT279" s="4">
        <v>11658032</v>
      </c>
      <c r="CU279" s="6">
        <v>106</v>
      </c>
      <c r="CV279" s="2">
        <v>2383</v>
      </c>
      <c r="CW279" s="1">
        <v>2368.232</v>
      </c>
      <c r="CX279" s="1">
        <v>2709</v>
      </c>
      <c r="CY279" s="2">
        <v>233196</v>
      </c>
      <c r="CZ279" s="2">
        <v>87</v>
      </c>
      <c r="DA279" s="3">
        <v>203070.11</v>
      </c>
      <c r="DB279" s="6">
        <v>75</v>
      </c>
      <c r="DC279" s="2">
        <v>2376</v>
      </c>
      <c r="DD279" s="1">
        <v>2355.5239999999999</v>
      </c>
      <c r="DE279" s="1">
        <v>2702</v>
      </c>
      <c r="DF279" s="2">
        <v>168166</v>
      </c>
      <c r="DG279" s="2">
        <v>63</v>
      </c>
      <c r="DH279" s="3">
        <v>138057.32</v>
      </c>
      <c r="DI279" s="6">
        <v>52</v>
      </c>
      <c r="DJ279" s="2">
        <v>2375</v>
      </c>
      <c r="DK279" s="1">
        <v>2357.2339999999999</v>
      </c>
      <c r="DL279" s="1">
        <v>2701</v>
      </c>
      <c r="DM279" s="2">
        <v>110229</v>
      </c>
      <c r="DN279" s="2">
        <v>41</v>
      </c>
      <c r="DO279" s="3">
        <v>88233.95</v>
      </c>
      <c r="DP279" s="6">
        <v>33</v>
      </c>
      <c r="DQ279" s="2">
        <v>2385</v>
      </c>
      <c r="DR279" s="1">
        <v>2368.5680000000002</v>
      </c>
      <c r="DS279" s="1">
        <v>2711</v>
      </c>
      <c r="DT279" s="2">
        <v>66150</v>
      </c>
      <c r="DU279" s="2">
        <v>25</v>
      </c>
      <c r="DV279" s="3">
        <v>58549.71</v>
      </c>
      <c r="DW279" s="6">
        <v>22</v>
      </c>
      <c r="DX279" s="2">
        <v>2393</v>
      </c>
      <c r="DY279" s="1">
        <v>2367.931</v>
      </c>
      <c r="DZ279" s="1">
        <v>2719</v>
      </c>
      <c r="EA279" s="2">
        <v>40807</v>
      </c>
      <c r="EB279" s="2">
        <v>15</v>
      </c>
      <c r="EC279" s="3">
        <v>35580.199999999997</v>
      </c>
      <c r="ED279" s="6">
        <v>13</v>
      </c>
      <c r="EE279" s="2">
        <v>2395</v>
      </c>
      <c r="EF279" s="1">
        <v>2370.9630000000002</v>
      </c>
      <c r="EG279" s="1">
        <v>2721</v>
      </c>
      <c r="EH279" s="2">
        <v>35847</v>
      </c>
      <c r="EI279" s="2">
        <v>13</v>
      </c>
      <c r="EJ279" s="3">
        <v>29167.49</v>
      </c>
      <c r="EK279" s="6">
        <v>11</v>
      </c>
      <c r="EL279" s="2">
        <v>2383</v>
      </c>
      <c r="EM279" s="1">
        <v>2371.5639999999999</v>
      </c>
      <c r="EN279" s="1">
        <v>2709</v>
      </c>
      <c r="EO279" s="2">
        <v>31102</v>
      </c>
      <c r="EP279" s="2">
        <v>12</v>
      </c>
      <c r="EQ279" s="3">
        <v>24060.18</v>
      </c>
      <c r="ER279" s="6">
        <v>9</v>
      </c>
      <c r="ES279" s="2">
        <v>2390</v>
      </c>
      <c r="ET279" s="1">
        <v>2370.6280000000002</v>
      </c>
      <c r="EU279" s="1">
        <v>2716</v>
      </c>
      <c r="EV279" s="2">
        <v>30626</v>
      </c>
      <c r="EW279" s="2">
        <v>11</v>
      </c>
      <c r="EX279" s="3">
        <v>23217.99</v>
      </c>
      <c r="EY279" s="6">
        <v>9</v>
      </c>
      <c r="EZ279" s="2">
        <v>2392</v>
      </c>
      <c r="FA279" s="1">
        <v>2372.433</v>
      </c>
      <c r="FB279" s="1">
        <v>2718</v>
      </c>
      <c r="FC279" s="2">
        <v>34928</v>
      </c>
      <c r="FD279" s="2">
        <v>13</v>
      </c>
      <c r="FE279" s="3">
        <v>26364.65</v>
      </c>
      <c r="FF279" s="6">
        <v>10</v>
      </c>
      <c r="FG279" s="2">
        <v>2395</v>
      </c>
      <c r="FH279" s="1">
        <v>2375.498</v>
      </c>
      <c r="FI279" s="1">
        <v>2721</v>
      </c>
      <c r="FJ279" s="2">
        <v>51423</v>
      </c>
      <c r="FK279" s="2">
        <v>19</v>
      </c>
      <c r="FL279" s="3">
        <v>43091.97</v>
      </c>
      <c r="FM279" s="6">
        <v>16</v>
      </c>
      <c r="FN279" s="2">
        <v>2392</v>
      </c>
      <c r="FO279" s="1">
        <v>2376.0320000000002</v>
      </c>
      <c r="FP279" s="1">
        <v>2718</v>
      </c>
      <c r="FQ279" s="2">
        <v>108308</v>
      </c>
      <c r="FR279" s="2">
        <v>40</v>
      </c>
      <c r="FS279" s="3">
        <v>96452.83</v>
      </c>
      <c r="FT279" s="6">
        <v>36</v>
      </c>
      <c r="FU279" s="2">
        <v>2400</v>
      </c>
      <c r="FV279" s="1">
        <v>2374.8359999999998</v>
      </c>
      <c r="FW279" s="1">
        <v>2726</v>
      </c>
      <c r="FX279" s="2">
        <v>197129</v>
      </c>
      <c r="FY279" s="2">
        <v>73</v>
      </c>
      <c r="FZ279" s="3">
        <v>182524.31</v>
      </c>
      <c r="GA279" s="6">
        <v>68</v>
      </c>
      <c r="GB279" s="2">
        <v>2818</v>
      </c>
      <c r="GC279" s="1">
        <v>28429.39</v>
      </c>
      <c r="GD279" s="1">
        <v>16507.560000000001</v>
      </c>
      <c r="GE279" s="1">
        <v>11895.57</v>
      </c>
      <c r="GF279" s="1">
        <v>3144</v>
      </c>
      <c r="GG279" s="2">
        <v>1107911</v>
      </c>
      <c r="GH279" s="2">
        <v>35</v>
      </c>
      <c r="GI279" s="4">
        <v>948360</v>
      </c>
      <c r="GJ279" s="4">
        <v>30</v>
      </c>
      <c r="GK279" s="4">
        <v>247057</v>
      </c>
      <c r="GL279" s="4">
        <v>13</v>
      </c>
      <c r="GM279" s="4">
        <v>701283</v>
      </c>
      <c r="GN279" s="6">
        <v>53</v>
      </c>
    </row>
    <row r="280" spans="1:196" x14ac:dyDescent="0.2">
      <c r="A280" s="1" t="s">
        <v>288</v>
      </c>
      <c r="B280" s="5" t="s">
        <v>40</v>
      </c>
      <c r="C280" s="2">
        <v>1488</v>
      </c>
      <c r="D280" s="1">
        <v>1483.134</v>
      </c>
      <c r="E280" s="1">
        <v>1498</v>
      </c>
      <c r="F280" s="2">
        <v>1077166</v>
      </c>
      <c r="G280" s="2">
        <v>721</v>
      </c>
      <c r="H280" s="3">
        <v>176293.85</v>
      </c>
      <c r="I280" s="6">
        <v>118</v>
      </c>
      <c r="J280" s="2">
        <v>1487</v>
      </c>
      <c r="K280" s="1">
        <v>1486.0350000000001</v>
      </c>
      <c r="L280" s="1">
        <v>1497</v>
      </c>
      <c r="M280" s="2">
        <v>1056556</v>
      </c>
      <c r="N280" s="2">
        <v>706</v>
      </c>
      <c r="O280" s="3">
        <v>170293.22</v>
      </c>
      <c r="P280" s="6">
        <v>114</v>
      </c>
      <c r="Q280" s="2">
        <v>1491</v>
      </c>
      <c r="R280" s="1">
        <v>1484.9649999999999</v>
      </c>
      <c r="S280" s="1">
        <v>1501</v>
      </c>
      <c r="T280" s="2">
        <v>915815</v>
      </c>
      <c r="U280" s="2">
        <v>613</v>
      </c>
      <c r="V280" s="3">
        <v>142944.22</v>
      </c>
      <c r="W280" s="6">
        <v>96</v>
      </c>
      <c r="X280" s="2">
        <v>1494</v>
      </c>
      <c r="Y280" s="1">
        <v>1484.33</v>
      </c>
      <c r="Z280" s="1">
        <v>1504</v>
      </c>
      <c r="AA280" s="2">
        <v>891929</v>
      </c>
      <c r="AB280" s="2">
        <v>597</v>
      </c>
      <c r="AC280" s="3">
        <v>141531.95000000001</v>
      </c>
      <c r="AD280" s="6">
        <v>95</v>
      </c>
      <c r="AE280" s="2">
        <v>1496</v>
      </c>
      <c r="AF280" s="1">
        <v>1490.6990000000001</v>
      </c>
      <c r="AG280" s="1">
        <v>1506</v>
      </c>
      <c r="AH280" s="2">
        <v>867431</v>
      </c>
      <c r="AI280" s="2">
        <v>578</v>
      </c>
      <c r="AJ280" s="3">
        <v>149814.23000000001</v>
      </c>
      <c r="AK280" s="6">
        <v>100</v>
      </c>
      <c r="AL280" s="2">
        <v>1495</v>
      </c>
      <c r="AM280" s="1">
        <v>1483.633</v>
      </c>
      <c r="AN280" s="1">
        <v>1505</v>
      </c>
      <c r="AO280" s="2">
        <v>863604</v>
      </c>
      <c r="AP280" s="2">
        <v>578</v>
      </c>
      <c r="AQ280" s="3">
        <v>158352.91</v>
      </c>
      <c r="AR280" s="6">
        <v>106</v>
      </c>
      <c r="AS280" s="2">
        <v>1490</v>
      </c>
      <c r="AT280" s="1">
        <v>1479.731</v>
      </c>
      <c r="AU280" s="1">
        <v>1500</v>
      </c>
      <c r="AV280" s="2">
        <v>891088</v>
      </c>
      <c r="AW280" s="2">
        <v>598</v>
      </c>
      <c r="AX280" s="3">
        <v>160467.06</v>
      </c>
      <c r="AY280" s="6">
        <v>108</v>
      </c>
      <c r="AZ280" s="2">
        <v>1484</v>
      </c>
      <c r="BA280" s="1">
        <v>1482.633</v>
      </c>
      <c r="BB280" s="1">
        <v>1494</v>
      </c>
      <c r="BC280" s="2">
        <v>834787</v>
      </c>
      <c r="BD280" s="2">
        <v>559</v>
      </c>
      <c r="BE280" s="3">
        <v>146904.92000000001</v>
      </c>
      <c r="BF280" s="6">
        <v>98</v>
      </c>
      <c r="BG280" s="2">
        <v>1490</v>
      </c>
      <c r="BH280" s="1">
        <v>1481.402</v>
      </c>
      <c r="BI280" s="1">
        <v>1500</v>
      </c>
      <c r="BJ280" s="2">
        <v>836222</v>
      </c>
      <c r="BK280" s="2">
        <v>561</v>
      </c>
      <c r="BL280" s="3">
        <v>148573.79</v>
      </c>
      <c r="BM280" s="6">
        <v>100</v>
      </c>
      <c r="BN280" s="2">
        <v>1500</v>
      </c>
      <c r="BO280" s="1">
        <v>1492.9649999999999</v>
      </c>
      <c r="BP280" s="1">
        <v>1510</v>
      </c>
      <c r="BQ280" s="2">
        <v>886829</v>
      </c>
      <c r="BR280" s="2">
        <v>590</v>
      </c>
      <c r="BS280" s="3">
        <v>161286.17000000001</v>
      </c>
      <c r="BT280" s="6">
        <v>107</v>
      </c>
      <c r="BU280" s="2">
        <v>1494</v>
      </c>
      <c r="BV280" s="1">
        <v>1484.6320000000001</v>
      </c>
      <c r="BW280" s="1">
        <v>1504</v>
      </c>
      <c r="BX280" s="2">
        <v>944362</v>
      </c>
      <c r="BY280" s="2">
        <v>632</v>
      </c>
      <c r="BZ280" s="3">
        <v>156903.85</v>
      </c>
      <c r="CA280" s="6">
        <v>105</v>
      </c>
      <c r="CB280" s="2">
        <v>1493</v>
      </c>
      <c r="CC280" s="1">
        <v>1493.0630000000001</v>
      </c>
      <c r="CD280" s="1">
        <v>1503</v>
      </c>
      <c r="CE280" s="2">
        <v>1021025</v>
      </c>
      <c r="CF280" s="2">
        <v>679</v>
      </c>
      <c r="CG280" s="3">
        <v>164401.9</v>
      </c>
      <c r="CH280" s="6">
        <v>109</v>
      </c>
      <c r="CI280" s="2">
        <v>1668</v>
      </c>
      <c r="CJ280" s="1">
        <v>17827.2</v>
      </c>
      <c r="CK280" s="1">
        <v>8895.9650000000001</v>
      </c>
      <c r="CL280" s="1">
        <v>8927.3449999999993</v>
      </c>
      <c r="CM280" s="1">
        <v>1678</v>
      </c>
      <c r="CN280" s="2">
        <v>11086813</v>
      </c>
      <c r="CO280" s="2">
        <v>618</v>
      </c>
      <c r="CP280" s="4">
        <v>1877789</v>
      </c>
      <c r="CQ280" s="4">
        <v>105</v>
      </c>
      <c r="CR280" s="4">
        <v>952995</v>
      </c>
      <c r="CS280" s="4">
        <v>106</v>
      </c>
      <c r="CT280" s="4">
        <v>925366</v>
      </c>
      <c r="CU280" s="6">
        <v>103</v>
      </c>
      <c r="CV280" s="2">
        <v>31</v>
      </c>
      <c r="CW280" s="1">
        <v>30.7</v>
      </c>
      <c r="CX280" s="1">
        <v>36</v>
      </c>
      <c r="CY280" s="2">
        <v>2978</v>
      </c>
      <c r="CZ280" s="2">
        <v>84</v>
      </c>
      <c r="DA280" s="3">
        <v>2786.84</v>
      </c>
      <c r="DB280" s="6">
        <v>78</v>
      </c>
      <c r="DC280" s="2">
        <v>31</v>
      </c>
      <c r="DD280" s="1">
        <v>31</v>
      </c>
      <c r="DE280" s="1">
        <v>36</v>
      </c>
      <c r="DF280" s="2">
        <v>3178</v>
      </c>
      <c r="DG280" s="2">
        <v>88</v>
      </c>
      <c r="DH280" s="3">
        <v>2905.84</v>
      </c>
      <c r="DI280" s="6">
        <v>81</v>
      </c>
      <c r="DJ280" s="2">
        <v>31</v>
      </c>
      <c r="DK280" s="1">
        <v>31</v>
      </c>
      <c r="DL280" s="1">
        <v>36</v>
      </c>
      <c r="DM280" s="2">
        <v>2257</v>
      </c>
      <c r="DN280" s="2">
        <v>63</v>
      </c>
      <c r="DO280" s="3">
        <v>2065.1799999999998</v>
      </c>
      <c r="DP280" s="6">
        <v>57</v>
      </c>
      <c r="DQ280" s="2">
        <v>33</v>
      </c>
      <c r="DR280" s="1">
        <v>31.1</v>
      </c>
      <c r="DS280" s="1">
        <v>38</v>
      </c>
      <c r="DT280" s="2">
        <v>1801</v>
      </c>
      <c r="DU280" s="2">
        <v>50</v>
      </c>
      <c r="DV280" s="3">
        <v>1923.17</v>
      </c>
      <c r="DW280" s="6">
        <v>54</v>
      </c>
      <c r="DX280" s="2">
        <v>31</v>
      </c>
      <c r="DY280" s="1">
        <v>31.567</v>
      </c>
      <c r="DZ280" s="1">
        <v>36</v>
      </c>
      <c r="EA280" s="2">
        <v>1064</v>
      </c>
      <c r="EB280" s="2">
        <v>29</v>
      </c>
      <c r="EC280" s="3">
        <v>1130.21</v>
      </c>
      <c r="ED280" s="6">
        <v>31</v>
      </c>
      <c r="EE280" s="2">
        <v>30</v>
      </c>
      <c r="EF280" s="1">
        <v>30</v>
      </c>
      <c r="EG280" s="1">
        <v>35</v>
      </c>
      <c r="EH280" s="2">
        <v>863</v>
      </c>
      <c r="EI280" s="2">
        <v>25</v>
      </c>
      <c r="EJ280" s="3">
        <v>865.45</v>
      </c>
      <c r="EK280" s="6">
        <v>25</v>
      </c>
      <c r="EL280" s="2">
        <v>30</v>
      </c>
      <c r="EM280" s="1">
        <v>30</v>
      </c>
      <c r="EN280" s="1">
        <v>35</v>
      </c>
      <c r="EO280" s="2">
        <v>466</v>
      </c>
      <c r="EP280" s="2">
        <v>13</v>
      </c>
      <c r="EQ280" s="3">
        <v>434.53</v>
      </c>
      <c r="ER280" s="6">
        <v>12</v>
      </c>
      <c r="ES280" s="2">
        <v>31</v>
      </c>
      <c r="ET280" s="1">
        <v>30.533000000000001</v>
      </c>
      <c r="EU280" s="1">
        <v>36</v>
      </c>
      <c r="EV280" s="2">
        <v>471</v>
      </c>
      <c r="EW280" s="2">
        <v>13</v>
      </c>
      <c r="EX280" s="3">
        <v>436.83</v>
      </c>
      <c r="EY280" s="6">
        <v>12</v>
      </c>
      <c r="EZ280" s="2">
        <v>31</v>
      </c>
      <c r="FA280" s="1">
        <v>30.832999999999998</v>
      </c>
      <c r="FB280" s="1">
        <v>36</v>
      </c>
      <c r="FC280" s="2">
        <v>714</v>
      </c>
      <c r="FD280" s="2">
        <v>20</v>
      </c>
      <c r="FE280" s="3">
        <v>661.06</v>
      </c>
      <c r="FF280" s="6">
        <v>18</v>
      </c>
      <c r="FG280" s="2">
        <v>32</v>
      </c>
      <c r="FH280" s="1">
        <v>31.134</v>
      </c>
      <c r="FI280" s="1">
        <v>37</v>
      </c>
      <c r="FJ280" s="2">
        <v>1549</v>
      </c>
      <c r="FK280" s="2">
        <v>43</v>
      </c>
      <c r="FL280" s="3">
        <v>1609.24</v>
      </c>
      <c r="FM280" s="6">
        <v>45</v>
      </c>
      <c r="FN280" s="2">
        <v>32</v>
      </c>
      <c r="FO280" s="1">
        <v>31.266999999999999</v>
      </c>
      <c r="FP280" s="1">
        <v>37</v>
      </c>
      <c r="FQ280" s="2">
        <v>2220</v>
      </c>
      <c r="FR280" s="2">
        <v>61</v>
      </c>
      <c r="FS280" s="3">
        <v>2314.79</v>
      </c>
      <c r="FT280" s="6">
        <v>64</v>
      </c>
      <c r="FU280" s="2">
        <v>34</v>
      </c>
      <c r="FV280" s="1">
        <v>33.165999999999997</v>
      </c>
      <c r="FW280" s="1">
        <v>39</v>
      </c>
      <c r="FX280" s="2">
        <v>3266</v>
      </c>
      <c r="FY280" s="2">
        <v>86</v>
      </c>
      <c r="FZ280" s="3">
        <v>3322.06</v>
      </c>
      <c r="GA280" s="6">
        <v>87</v>
      </c>
      <c r="GB280" s="2">
        <v>38</v>
      </c>
      <c r="GC280" s="1">
        <v>372.298</v>
      </c>
      <c r="GD280" s="1">
        <v>213.376</v>
      </c>
      <c r="GE280" s="1">
        <v>158.33199999999999</v>
      </c>
      <c r="GF280" s="1">
        <v>43</v>
      </c>
      <c r="GG280" s="2">
        <v>20827</v>
      </c>
      <c r="GH280" s="2">
        <v>49</v>
      </c>
      <c r="GI280" s="4">
        <v>20455</v>
      </c>
      <c r="GJ280" s="4">
        <v>49</v>
      </c>
      <c r="GK280" s="4">
        <v>7259</v>
      </c>
      <c r="GL280" s="4">
        <v>30</v>
      </c>
      <c r="GM280" s="4">
        <v>13192</v>
      </c>
      <c r="GN280" s="6">
        <v>74</v>
      </c>
    </row>
    <row r="281" spans="1:196" x14ac:dyDescent="0.2">
      <c r="A281" s="1" t="s">
        <v>289</v>
      </c>
      <c r="B281" s="5" t="s">
        <v>290</v>
      </c>
      <c r="C281" s="2">
        <v>6181</v>
      </c>
      <c r="D281" s="1">
        <v>6123.8670000000002</v>
      </c>
      <c r="E281" s="1">
        <v>6388</v>
      </c>
      <c r="F281" s="2">
        <v>3542639</v>
      </c>
      <c r="G281" s="2">
        <v>560</v>
      </c>
      <c r="H281" s="3">
        <v>463633.69</v>
      </c>
      <c r="I281" s="6">
        <v>73</v>
      </c>
      <c r="J281" s="2">
        <v>6193</v>
      </c>
      <c r="K281" s="1">
        <v>6108.5259999999998</v>
      </c>
      <c r="L281" s="1">
        <v>6400</v>
      </c>
      <c r="M281" s="2">
        <v>3084613</v>
      </c>
      <c r="N281" s="2">
        <v>489</v>
      </c>
      <c r="O281" s="3">
        <v>389400.35</v>
      </c>
      <c r="P281" s="6">
        <v>62</v>
      </c>
      <c r="Q281" s="2">
        <v>6208</v>
      </c>
      <c r="R281" s="1">
        <v>6117.2240000000002</v>
      </c>
      <c r="S281" s="1">
        <v>6415</v>
      </c>
      <c r="T281" s="2">
        <v>2563580</v>
      </c>
      <c r="U281" s="2">
        <v>406</v>
      </c>
      <c r="V281" s="3">
        <v>301175.82</v>
      </c>
      <c r="W281" s="6">
        <v>48</v>
      </c>
      <c r="X281" s="2">
        <v>6238</v>
      </c>
      <c r="Y281" s="1">
        <v>6168.14</v>
      </c>
      <c r="Z281" s="1">
        <v>6445</v>
      </c>
      <c r="AA281" s="2">
        <v>3043116</v>
      </c>
      <c r="AB281" s="2">
        <v>478</v>
      </c>
      <c r="AC281" s="3">
        <v>365233.14</v>
      </c>
      <c r="AD281" s="6">
        <v>57</v>
      </c>
      <c r="AE281" s="2">
        <v>6270</v>
      </c>
      <c r="AF281" s="1">
        <v>6210.8959999999997</v>
      </c>
      <c r="AG281" s="1">
        <v>6477</v>
      </c>
      <c r="AH281" s="2">
        <v>3967617</v>
      </c>
      <c r="AI281" s="2">
        <v>618</v>
      </c>
      <c r="AJ281" s="3">
        <v>460008.01</v>
      </c>
      <c r="AK281" s="6">
        <v>72</v>
      </c>
      <c r="AL281" s="2">
        <v>6318</v>
      </c>
      <c r="AM281" s="1">
        <v>6199.14</v>
      </c>
      <c r="AN281" s="1">
        <v>6525</v>
      </c>
      <c r="AO281" s="2">
        <v>5461925</v>
      </c>
      <c r="AP281" s="2">
        <v>853</v>
      </c>
      <c r="AQ281" s="3">
        <v>712046.61</v>
      </c>
      <c r="AR281" s="6">
        <v>111</v>
      </c>
      <c r="AS281" s="2">
        <v>6302</v>
      </c>
      <c r="AT281" s="1">
        <v>6234.5590000000002</v>
      </c>
      <c r="AU281" s="1">
        <v>6509</v>
      </c>
      <c r="AV281" s="2">
        <v>7446438</v>
      </c>
      <c r="AW281" s="2">
        <v>1156</v>
      </c>
      <c r="AX281" s="3">
        <v>1083151.56</v>
      </c>
      <c r="AY281" s="6">
        <v>168</v>
      </c>
      <c r="AZ281" s="2">
        <v>6300</v>
      </c>
      <c r="BA281" s="1">
        <v>6225.8639999999996</v>
      </c>
      <c r="BB281" s="1">
        <v>6507</v>
      </c>
      <c r="BC281" s="2">
        <v>6095010</v>
      </c>
      <c r="BD281" s="2">
        <v>948</v>
      </c>
      <c r="BE281" s="3">
        <v>819844.89</v>
      </c>
      <c r="BF281" s="6">
        <v>127</v>
      </c>
      <c r="BG281" s="2">
        <v>6297</v>
      </c>
      <c r="BH281" s="1">
        <v>6230.8609999999999</v>
      </c>
      <c r="BI281" s="1">
        <v>6504</v>
      </c>
      <c r="BJ281" s="2">
        <v>4890257</v>
      </c>
      <c r="BK281" s="2">
        <v>760</v>
      </c>
      <c r="BL281" s="3">
        <v>621379.31999999995</v>
      </c>
      <c r="BM281" s="6">
        <v>97</v>
      </c>
      <c r="BN281" s="2">
        <v>6291</v>
      </c>
      <c r="BO281" s="1">
        <v>6221.9930000000004</v>
      </c>
      <c r="BP281" s="1">
        <v>6497</v>
      </c>
      <c r="BQ281" s="2">
        <v>2746166</v>
      </c>
      <c r="BR281" s="2">
        <v>427</v>
      </c>
      <c r="BS281" s="3">
        <v>292976.39</v>
      </c>
      <c r="BT281" s="6">
        <v>46</v>
      </c>
      <c r="BU281" s="2">
        <v>6303</v>
      </c>
      <c r="BV281" s="1">
        <v>6244.6610000000001</v>
      </c>
      <c r="BW281" s="1">
        <v>6509</v>
      </c>
      <c r="BX281" s="2">
        <v>2949199</v>
      </c>
      <c r="BY281" s="2">
        <v>457</v>
      </c>
      <c r="BZ281" s="3">
        <v>345836.65</v>
      </c>
      <c r="CA281" s="6">
        <v>54</v>
      </c>
      <c r="CB281" s="2">
        <v>6301</v>
      </c>
      <c r="CC281" s="1">
        <v>6239.63</v>
      </c>
      <c r="CD281" s="1">
        <v>6507</v>
      </c>
      <c r="CE281" s="2">
        <v>3648471</v>
      </c>
      <c r="CF281" s="2">
        <v>566</v>
      </c>
      <c r="CG281" s="3">
        <v>473920.71</v>
      </c>
      <c r="CH281" s="6">
        <v>74</v>
      </c>
      <c r="CI281" s="2">
        <v>7766</v>
      </c>
      <c r="CJ281" s="1">
        <v>74325.19</v>
      </c>
      <c r="CK281" s="1">
        <v>37287.4</v>
      </c>
      <c r="CL281" s="1">
        <v>36987.629999999997</v>
      </c>
      <c r="CM281" s="1">
        <v>7973</v>
      </c>
      <c r="CN281" s="2">
        <v>49439033</v>
      </c>
      <c r="CO281" s="2">
        <v>648</v>
      </c>
      <c r="CP281" s="4">
        <v>6328585</v>
      </c>
      <c r="CQ281" s="4">
        <v>83</v>
      </c>
      <c r="CR281" s="4">
        <v>4019759</v>
      </c>
      <c r="CS281" s="4">
        <v>105</v>
      </c>
      <c r="CT281" s="4">
        <v>2308826</v>
      </c>
      <c r="CU281" s="6">
        <v>61</v>
      </c>
      <c r="CV281" s="2" t="s">
        <v>23</v>
      </c>
      <c r="CW281" s="1" t="s">
        <v>23</v>
      </c>
      <c r="CX281" s="1" t="s">
        <v>24</v>
      </c>
      <c r="CY281" s="2" t="s">
        <v>25</v>
      </c>
      <c r="CZ281" s="2" t="s">
        <v>25</v>
      </c>
      <c r="DA281" s="3" t="s">
        <v>25</v>
      </c>
      <c r="DB281" s="6" t="s">
        <v>25</v>
      </c>
      <c r="DC281" s="2" t="s">
        <v>23</v>
      </c>
      <c r="DD281" s="1" t="s">
        <v>23</v>
      </c>
      <c r="DE281" s="1" t="s">
        <v>24</v>
      </c>
      <c r="DF281" s="2" t="s">
        <v>25</v>
      </c>
      <c r="DG281" s="2" t="s">
        <v>25</v>
      </c>
      <c r="DH281" s="3" t="s">
        <v>25</v>
      </c>
      <c r="DI281" s="6" t="s">
        <v>25</v>
      </c>
      <c r="DJ281" s="2" t="s">
        <v>23</v>
      </c>
      <c r="DK281" s="1" t="s">
        <v>23</v>
      </c>
      <c r="DL281" s="1" t="s">
        <v>24</v>
      </c>
      <c r="DM281" s="2" t="s">
        <v>25</v>
      </c>
      <c r="DN281" s="2" t="s">
        <v>25</v>
      </c>
      <c r="DO281" s="3" t="s">
        <v>25</v>
      </c>
      <c r="DP281" s="6" t="s">
        <v>25</v>
      </c>
      <c r="DQ281" s="2" t="s">
        <v>23</v>
      </c>
      <c r="DR281" s="1" t="s">
        <v>23</v>
      </c>
      <c r="DS281" s="1" t="s">
        <v>24</v>
      </c>
      <c r="DT281" s="2" t="s">
        <v>25</v>
      </c>
      <c r="DU281" s="2" t="s">
        <v>25</v>
      </c>
      <c r="DV281" s="3" t="s">
        <v>25</v>
      </c>
      <c r="DW281" s="6" t="s">
        <v>25</v>
      </c>
      <c r="DX281" s="2" t="s">
        <v>23</v>
      </c>
      <c r="DY281" s="1" t="s">
        <v>23</v>
      </c>
      <c r="DZ281" s="1" t="s">
        <v>24</v>
      </c>
      <c r="EA281" s="2" t="s">
        <v>25</v>
      </c>
      <c r="EB281" s="2" t="s">
        <v>25</v>
      </c>
      <c r="EC281" s="3" t="s">
        <v>25</v>
      </c>
      <c r="ED281" s="6" t="s">
        <v>25</v>
      </c>
      <c r="EE281" s="2" t="s">
        <v>23</v>
      </c>
      <c r="EF281" s="1" t="s">
        <v>23</v>
      </c>
      <c r="EG281" s="1" t="s">
        <v>24</v>
      </c>
      <c r="EH281" s="2" t="s">
        <v>25</v>
      </c>
      <c r="EI281" s="2" t="s">
        <v>25</v>
      </c>
      <c r="EJ281" s="3" t="s">
        <v>25</v>
      </c>
      <c r="EK281" s="6" t="s">
        <v>25</v>
      </c>
      <c r="EL281" s="2" t="s">
        <v>23</v>
      </c>
      <c r="EM281" s="1" t="s">
        <v>23</v>
      </c>
      <c r="EN281" s="1" t="s">
        <v>24</v>
      </c>
      <c r="EO281" s="2" t="s">
        <v>25</v>
      </c>
      <c r="EP281" s="2" t="s">
        <v>25</v>
      </c>
      <c r="EQ281" s="3" t="s">
        <v>25</v>
      </c>
      <c r="ER281" s="6" t="s">
        <v>25</v>
      </c>
      <c r="ES281" s="2" t="s">
        <v>23</v>
      </c>
      <c r="ET281" s="1" t="s">
        <v>23</v>
      </c>
      <c r="EU281" s="1" t="s">
        <v>24</v>
      </c>
      <c r="EV281" s="2" t="s">
        <v>25</v>
      </c>
      <c r="EW281" s="2" t="s">
        <v>25</v>
      </c>
      <c r="EX281" s="3" t="s">
        <v>25</v>
      </c>
      <c r="EY281" s="6" t="s">
        <v>25</v>
      </c>
      <c r="EZ281" s="2" t="s">
        <v>23</v>
      </c>
      <c r="FA281" s="1" t="s">
        <v>23</v>
      </c>
      <c r="FB281" s="1" t="s">
        <v>24</v>
      </c>
      <c r="FC281" s="2" t="s">
        <v>25</v>
      </c>
      <c r="FD281" s="2" t="s">
        <v>25</v>
      </c>
      <c r="FE281" s="3" t="s">
        <v>25</v>
      </c>
      <c r="FF281" s="6" t="s">
        <v>25</v>
      </c>
      <c r="FG281" s="2" t="s">
        <v>23</v>
      </c>
      <c r="FH281" s="1" t="s">
        <v>23</v>
      </c>
      <c r="FI281" s="1" t="s">
        <v>24</v>
      </c>
      <c r="FJ281" s="2" t="s">
        <v>25</v>
      </c>
      <c r="FK281" s="2" t="s">
        <v>25</v>
      </c>
      <c r="FL281" s="3" t="s">
        <v>25</v>
      </c>
      <c r="FM281" s="6" t="s">
        <v>25</v>
      </c>
      <c r="FN281" s="2" t="s">
        <v>23</v>
      </c>
      <c r="FO281" s="1" t="s">
        <v>23</v>
      </c>
      <c r="FP281" s="1" t="s">
        <v>24</v>
      </c>
      <c r="FQ281" s="2" t="s">
        <v>25</v>
      </c>
      <c r="FR281" s="2" t="s">
        <v>25</v>
      </c>
      <c r="FS281" s="3" t="s">
        <v>25</v>
      </c>
      <c r="FT281" s="6" t="s">
        <v>25</v>
      </c>
      <c r="FU281" s="2" t="s">
        <v>23</v>
      </c>
      <c r="FV281" s="1" t="s">
        <v>23</v>
      </c>
      <c r="FW281" s="1" t="s">
        <v>24</v>
      </c>
      <c r="FX281" s="2" t="s">
        <v>25</v>
      </c>
      <c r="FY281" s="2" t="s">
        <v>25</v>
      </c>
      <c r="FZ281" s="3" t="s">
        <v>25</v>
      </c>
      <c r="GA281" s="6" t="s">
        <v>25</v>
      </c>
      <c r="GB281" s="2" t="s">
        <v>26</v>
      </c>
      <c r="GC281" s="1" t="s">
        <v>23</v>
      </c>
      <c r="GD281" s="1" t="s">
        <v>23</v>
      </c>
      <c r="GE281" s="1" t="s">
        <v>23</v>
      </c>
      <c r="GF281" s="1" t="s">
        <v>23</v>
      </c>
      <c r="GG281" s="2" t="s">
        <v>25</v>
      </c>
      <c r="GH281" s="2" t="s">
        <v>25</v>
      </c>
      <c r="GI281" s="4" t="s">
        <v>25</v>
      </c>
      <c r="GJ281" s="4" t="s">
        <v>25</v>
      </c>
      <c r="GK281" s="4" t="s">
        <v>25</v>
      </c>
      <c r="GL281" s="4" t="s">
        <v>25</v>
      </c>
      <c r="GM281" s="4" t="s">
        <v>25</v>
      </c>
      <c r="GN281" s="6" t="s">
        <v>25</v>
      </c>
    </row>
    <row r="282" spans="1:196" x14ac:dyDescent="0.2">
      <c r="A282" s="1" t="s">
        <v>289</v>
      </c>
      <c r="B282" s="5" t="s">
        <v>40</v>
      </c>
      <c r="C282" s="2">
        <v>9429</v>
      </c>
      <c r="D282" s="1">
        <v>9342.4259999999995</v>
      </c>
      <c r="E282" s="1">
        <v>9546</v>
      </c>
      <c r="F282" s="2">
        <v>6595893</v>
      </c>
      <c r="G282" s="2">
        <v>697</v>
      </c>
      <c r="H282" s="3">
        <v>991560.66</v>
      </c>
      <c r="I282" s="6">
        <v>105</v>
      </c>
      <c r="J282" s="2">
        <v>9466</v>
      </c>
      <c r="K282" s="1">
        <v>9352.6849999999995</v>
      </c>
      <c r="L282" s="1">
        <v>9582</v>
      </c>
      <c r="M282" s="2">
        <v>5793914</v>
      </c>
      <c r="N282" s="2">
        <v>612</v>
      </c>
      <c r="O282" s="3">
        <v>832868.44</v>
      </c>
      <c r="P282" s="6">
        <v>88</v>
      </c>
      <c r="Q282" s="2">
        <v>9434</v>
      </c>
      <c r="R282" s="1">
        <v>9324.1579999999994</v>
      </c>
      <c r="S282" s="1">
        <v>9551</v>
      </c>
      <c r="T282" s="2">
        <v>4625551</v>
      </c>
      <c r="U282" s="2">
        <v>490</v>
      </c>
      <c r="V282" s="3">
        <v>640927.88</v>
      </c>
      <c r="W282" s="6">
        <v>68</v>
      </c>
      <c r="X282" s="2">
        <v>9434</v>
      </c>
      <c r="Y282" s="1">
        <v>9326.3320000000003</v>
      </c>
      <c r="Z282" s="1">
        <v>9551</v>
      </c>
      <c r="AA282" s="2">
        <v>4749926</v>
      </c>
      <c r="AB282" s="2">
        <v>503</v>
      </c>
      <c r="AC282" s="3">
        <v>664193.9</v>
      </c>
      <c r="AD282" s="6">
        <v>70</v>
      </c>
      <c r="AE282" s="2">
        <v>9432</v>
      </c>
      <c r="AF282" s="1">
        <v>9333.625</v>
      </c>
      <c r="AG282" s="1">
        <v>9545</v>
      </c>
      <c r="AH282" s="2">
        <v>5960211</v>
      </c>
      <c r="AI282" s="2">
        <v>631</v>
      </c>
      <c r="AJ282" s="3">
        <v>822070.58</v>
      </c>
      <c r="AK282" s="6">
        <v>87</v>
      </c>
      <c r="AL282" s="2">
        <v>9402</v>
      </c>
      <c r="AM282" s="1">
        <v>9318.768</v>
      </c>
      <c r="AN282" s="1">
        <v>9515</v>
      </c>
      <c r="AO282" s="2">
        <v>8061080</v>
      </c>
      <c r="AP282" s="2">
        <v>855</v>
      </c>
      <c r="AQ282" s="3">
        <v>1199246.26</v>
      </c>
      <c r="AR282" s="6">
        <v>127</v>
      </c>
      <c r="AS282" s="2">
        <v>9407</v>
      </c>
      <c r="AT282" s="1">
        <v>9325.6890000000003</v>
      </c>
      <c r="AU282" s="1">
        <v>9520</v>
      </c>
      <c r="AV282" s="2">
        <v>10007060</v>
      </c>
      <c r="AW282" s="2">
        <v>1060</v>
      </c>
      <c r="AX282" s="3">
        <v>1584545.81</v>
      </c>
      <c r="AY282" s="6">
        <v>168</v>
      </c>
      <c r="AZ282" s="2">
        <v>9449</v>
      </c>
      <c r="BA282" s="1">
        <v>9345.92</v>
      </c>
      <c r="BB282" s="1">
        <v>9562</v>
      </c>
      <c r="BC282" s="2">
        <v>8667241</v>
      </c>
      <c r="BD282" s="2">
        <v>916</v>
      </c>
      <c r="BE282" s="3">
        <v>1318875.25</v>
      </c>
      <c r="BF282" s="6">
        <v>139</v>
      </c>
      <c r="BG282" s="2">
        <v>9429</v>
      </c>
      <c r="BH282" s="1">
        <v>9348.8610000000008</v>
      </c>
      <c r="BI282" s="1">
        <v>9542</v>
      </c>
      <c r="BJ282" s="2">
        <v>7539002</v>
      </c>
      <c r="BK282" s="2">
        <v>797</v>
      </c>
      <c r="BL282" s="3">
        <v>1084031.98</v>
      </c>
      <c r="BM282" s="6">
        <v>115</v>
      </c>
      <c r="BN282" s="2">
        <v>9442</v>
      </c>
      <c r="BO282" s="1">
        <v>9340.1669999999995</v>
      </c>
      <c r="BP282" s="1">
        <v>9555</v>
      </c>
      <c r="BQ282" s="2">
        <v>4660349</v>
      </c>
      <c r="BR282" s="2">
        <v>493</v>
      </c>
      <c r="BS282" s="3">
        <v>610619.30000000005</v>
      </c>
      <c r="BT282" s="6">
        <v>65</v>
      </c>
      <c r="BU282" s="2">
        <v>9437</v>
      </c>
      <c r="BV282" s="1">
        <v>9337.7610000000004</v>
      </c>
      <c r="BW282" s="1">
        <v>9550</v>
      </c>
      <c r="BX282" s="2">
        <v>5188808</v>
      </c>
      <c r="BY282" s="2">
        <v>549</v>
      </c>
      <c r="BZ282" s="3">
        <v>742874.81</v>
      </c>
      <c r="CA282" s="6">
        <v>79</v>
      </c>
      <c r="CB282" s="2">
        <v>9419</v>
      </c>
      <c r="CC282" s="1">
        <v>9346.8529999999992</v>
      </c>
      <c r="CD282" s="1">
        <v>9532</v>
      </c>
      <c r="CE282" s="2">
        <v>6695415</v>
      </c>
      <c r="CF282" s="2">
        <v>708</v>
      </c>
      <c r="CG282" s="3">
        <v>1030245.13</v>
      </c>
      <c r="CH282" s="6">
        <v>109</v>
      </c>
      <c r="CI282" s="2">
        <v>11201</v>
      </c>
      <c r="CJ282" s="1">
        <v>112043</v>
      </c>
      <c r="CK282" s="1">
        <v>55946.21</v>
      </c>
      <c r="CL282" s="1">
        <v>55923.48</v>
      </c>
      <c r="CM282" s="1">
        <v>11321</v>
      </c>
      <c r="CN282" s="2">
        <v>78544452</v>
      </c>
      <c r="CO282" s="2">
        <v>694</v>
      </c>
      <c r="CP282" s="4">
        <v>11522061</v>
      </c>
      <c r="CQ282" s="4">
        <v>102</v>
      </c>
      <c r="CR282" s="4">
        <v>6653447</v>
      </c>
      <c r="CS282" s="4">
        <v>118</v>
      </c>
      <c r="CT282" s="4">
        <v>4868926</v>
      </c>
      <c r="CU282" s="6">
        <v>86</v>
      </c>
      <c r="CV282" s="2" t="s">
        <v>23</v>
      </c>
      <c r="CW282" s="1" t="s">
        <v>23</v>
      </c>
      <c r="CX282" s="1" t="s">
        <v>24</v>
      </c>
      <c r="CY282" s="2" t="s">
        <v>25</v>
      </c>
      <c r="CZ282" s="2" t="s">
        <v>25</v>
      </c>
      <c r="DA282" s="3" t="s">
        <v>25</v>
      </c>
      <c r="DB282" s="6" t="s">
        <v>25</v>
      </c>
      <c r="DC282" s="2" t="s">
        <v>23</v>
      </c>
      <c r="DD282" s="1" t="s">
        <v>23</v>
      </c>
      <c r="DE282" s="1" t="s">
        <v>24</v>
      </c>
      <c r="DF282" s="2" t="s">
        <v>25</v>
      </c>
      <c r="DG282" s="2" t="s">
        <v>25</v>
      </c>
      <c r="DH282" s="3" t="s">
        <v>25</v>
      </c>
      <c r="DI282" s="6" t="s">
        <v>25</v>
      </c>
      <c r="DJ282" s="2" t="s">
        <v>23</v>
      </c>
      <c r="DK282" s="1" t="s">
        <v>23</v>
      </c>
      <c r="DL282" s="1" t="s">
        <v>24</v>
      </c>
      <c r="DM282" s="2" t="s">
        <v>25</v>
      </c>
      <c r="DN282" s="2" t="s">
        <v>25</v>
      </c>
      <c r="DO282" s="3" t="s">
        <v>25</v>
      </c>
      <c r="DP282" s="6" t="s">
        <v>25</v>
      </c>
      <c r="DQ282" s="2" t="s">
        <v>23</v>
      </c>
      <c r="DR282" s="1" t="s">
        <v>23</v>
      </c>
      <c r="DS282" s="1" t="s">
        <v>24</v>
      </c>
      <c r="DT282" s="2" t="s">
        <v>25</v>
      </c>
      <c r="DU282" s="2" t="s">
        <v>25</v>
      </c>
      <c r="DV282" s="3" t="s">
        <v>25</v>
      </c>
      <c r="DW282" s="6" t="s">
        <v>25</v>
      </c>
      <c r="DX282" s="2" t="s">
        <v>23</v>
      </c>
      <c r="DY282" s="1" t="s">
        <v>23</v>
      </c>
      <c r="DZ282" s="1" t="s">
        <v>24</v>
      </c>
      <c r="EA282" s="2" t="s">
        <v>25</v>
      </c>
      <c r="EB282" s="2" t="s">
        <v>25</v>
      </c>
      <c r="EC282" s="3" t="s">
        <v>25</v>
      </c>
      <c r="ED282" s="6" t="s">
        <v>25</v>
      </c>
      <c r="EE282" s="2" t="s">
        <v>23</v>
      </c>
      <c r="EF282" s="1" t="s">
        <v>23</v>
      </c>
      <c r="EG282" s="1" t="s">
        <v>24</v>
      </c>
      <c r="EH282" s="2" t="s">
        <v>25</v>
      </c>
      <c r="EI282" s="2" t="s">
        <v>25</v>
      </c>
      <c r="EJ282" s="3" t="s">
        <v>25</v>
      </c>
      <c r="EK282" s="6" t="s">
        <v>25</v>
      </c>
      <c r="EL282" s="2" t="s">
        <v>23</v>
      </c>
      <c r="EM282" s="1" t="s">
        <v>23</v>
      </c>
      <c r="EN282" s="1" t="s">
        <v>24</v>
      </c>
      <c r="EO282" s="2" t="s">
        <v>25</v>
      </c>
      <c r="EP282" s="2" t="s">
        <v>25</v>
      </c>
      <c r="EQ282" s="3" t="s">
        <v>25</v>
      </c>
      <c r="ER282" s="6" t="s">
        <v>25</v>
      </c>
      <c r="ES282" s="2" t="s">
        <v>23</v>
      </c>
      <c r="ET282" s="1" t="s">
        <v>23</v>
      </c>
      <c r="EU282" s="1" t="s">
        <v>24</v>
      </c>
      <c r="EV282" s="2" t="s">
        <v>25</v>
      </c>
      <c r="EW282" s="2" t="s">
        <v>25</v>
      </c>
      <c r="EX282" s="3" t="s">
        <v>25</v>
      </c>
      <c r="EY282" s="6" t="s">
        <v>25</v>
      </c>
      <c r="EZ282" s="2" t="s">
        <v>23</v>
      </c>
      <c r="FA282" s="1" t="s">
        <v>23</v>
      </c>
      <c r="FB282" s="1" t="s">
        <v>24</v>
      </c>
      <c r="FC282" s="2" t="s">
        <v>25</v>
      </c>
      <c r="FD282" s="2" t="s">
        <v>25</v>
      </c>
      <c r="FE282" s="3" t="s">
        <v>25</v>
      </c>
      <c r="FF282" s="6" t="s">
        <v>25</v>
      </c>
      <c r="FG282" s="2" t="s">
        <v>23</v>
      </c>
      <c r="FH282" s="1" t="s">
        <v>23</v>
      </c>
      <c r="FI282" s="1" t="s">
        <v>24</v>
      </c>
      <c r="FJ282" s="2" t="s">
        <v>25</v>
      </c>
      <c r="FK282" s="2" t="s">
        <v>25</v>
      </c>
      <c r="FL282" s="3" t="s">
        <v>25</v>
      </c>
      <c r="FM282" s="6" t="s">
        <v>25</v>
      </c>
      <c r="FN282" s="2" t="s">
        <v>23</v>
      </c>
      <c r="FO282" s="1" t="s">
        <v>23</v>
      </c>
      <c r="FP282" s="1" t="s">
        <v>24</v>
      </c>
      <c r="FQ282" s="2" t="s">
        <v>25</v>
      </c>
      <c r="FR282" s="2" t="s">
        <v>25</v>
      </c>
      <c r="FS282" s="3" t="s">
        <v>25</v>
      </c>
      <c r="FT282" s="6" t="s">
        <v>25</v>
      </c>
      <c r="FU282" s="2" t="s">
        <v>23</v>
      </c>
      <c r="FV282" s="1" t="s">
        <v>23</v>
      </c>
      <c r="FW282" s="1" t="s">
        <v>24</v>
      </c>
      <c r="FX282" s="2" t="s">
        <v>25</v>
      </c>
      <c r="FY282" s="2" t="s">
        <v>25</v>
      </c>
      <c r="FZ282" s="3" t="s">
        <v>25</v>
      </c>
      <c r="GA282" s="6" t="s">
        <v>25</v>
      </c>
      <c r="GB282" s="2" t="s">
        <v>26</v>
      </c>
      <c r="GC282" s="1" t="s">
        <v>23</v>
      </c>
      <c r="GD282" s="1" t="s">
        <v>23</v>
      </c>
      <c r="GE282" s="1" t="s">
        <v>23</v>
      </c>
      <c r="GF282" s="1" t="s">
        <v>23</v>
      </c>
      <c r="GG282" s="2" t="s">
        <v>25</v>
      </c>
      <c r="GH282" s="2" t="s">
        <v>25</v>
      </c>
      <c r="GI282" s="4" t="s">
        <v>25</v>
      </c>
      <c r="GJ282" s="4" t="s">
        <v>25</v>
      </c>
      <c r="GK282" s="4" t="s">
        <v>25</v>
      </c>
      <c r="GL282" s="4" t="s">
        <v>25</v>
      </c>
      <c r="GM282" s="4" t="s">
        <v>25</v>
      </c>
      <c r="GN282" s="6" t="s">
        <v>25</v>
      </c>
    </row>
    <row r="283" spans="1:196" x14ac:dyDescent="0.2">
      <c r="A283" s="1" t="s">
        <v>291</v>
      </c>
      <c r="B283" s="5" t="s">
        <v>292</v>
      </c>
      <c r="C283" s="2">
        <v>2509</v>
      </c>
      <c r="D283" s="1">
        <v>2463.527</v>
      </c>
      <c r="E283" s="1">
        <v>2515</v>
      </c>
      <c r="F283" s="2">
        <v>1996951</v>
      </c>
      <c r="G283" s="2">
        <v>809</v>
      </c>
      <c r="H283" s="3">
        <v>253259.61</v>
      </c>
      <c r="I283" s="6">
        <v>103</v>
      </c>
      <c r="J283" s="2">
        <v>2500</v>
      </c>
      <c r="K283" s="1">
        <v>2460.5279999999998</v>
      </c>
      <c r="L283" s="1">
        <v>2506</v>
      </c>
      <c r="M283" s="2">
        <v>1764529</v>
      </c>
      <c r="N283" s="2">
        <v>715</v>
      </c>
      <c r="O283" s="3">
        <v>218460.67</v>
      </c>
      <c r="P283" s="6">
        <v>89</v>
      </c>
      <c r="Q283" s="2">
        <v>2494</v>
      </c>
      <c r="R283" s="1">
        <v>2459.797</v>
      </c>
      <c r="S283" s="1">
        <v>2500</v>
      </c>
      <c r="T283" s="2">
        <v>1284583</v>
      </c>
      <c r="U283" s="2">
        <v>521</v>
      </c>
      <c r="V283" s="3">
        <v>152486.5</v>
      </c>
      <c r="W283" s="6">
        <v>62</v>
      </c>
      <c r="X283" s="2">
        <v>2496</v>
      </c>
      <c r="Y283" s="1">
        <v>2454.8339999999998</v>
      </c>
      <c r="Z283" s="1">
        <v>2502</v>
      </c>
      <c r="AA283" s="2">
        <v>1253550</v>
      </c>
      <c r="AB283" s="2">
        <v>509</v>
      </c>
      <c r="AC283" s="3">
        <v>150152.57</v>
      </c>
      <c r="AD283" s="6">
        <v>61</v>
      </c>
      <c r="AE283" s="2">
        <v>2476</v>
      </c>
      <c r="AF283" s="1">
        <v>2451.7660000000001</v>
      </c>
      <c r="AG283" s="1">
        <v>2482</v>
      </c>
      <c r="AH283" s="2">
        <v>1195243</v>
      </c>
      <c r="AI283" s="2">
        <v>486</v>
      </c>
      <c r="AJ283" s="3">
        <v>153774.78</v>
      </c>
      <c r="AK283" s="6">
        <v>63</v>
      </c>
      <c r="AL283" s="2">
        <v>2482</v>
      </c>
      <c r="AM283" s="1">
        <v>2458.2600000000002</v>
      </c>
      <c r="AN283" s="1">
        <v>2488</v>
      </c>
      <c r="AO283" s="2">
        <v>1595957</v>
      </c>
      <c r="AP283" s="2">
        <v>648</v>
      </c>
      <c r="AQ283" s="3">
        <v>232827.05</v>
      </c>
      <c r="AR283" s="6">
        <v>94</v>
      </c>
      <c r="AS283" s="2">
        <v>2493</v>
      </c>
      <c r="AT283" s="1">
        <v>2448.1999999999998</v>
      </c>
      <c r="AU283" s="1">
        <v>2499</v>
      </c>
      <c r="AV283" s="2">
        <v>1633896</v>
      </c>
      <c r="AW283" s="2">
        <v>666</v>
      </c>
      <c r="AX283" s="3">
        <v>244511.08</v>
      </c>
      <c r="AY283" s="6">
        <v>100</v>
      </c>
      <c r="AZ283" s="2">
        <v>2491</v>
      </c>
      <c r="BA283" s="1">
        <v>2445.6280000000002</v>
      </c>
      <c r="BB283" s="1">
        <v>2497</v>
      </c>
      <c r="BC283" s="2">
        <v>1484780</v>
      </c>
      <c r="BD283" s="2">
        <v>606</v>
      </c>
      <c r="BE283" s="3">
        <v>214785.18</v>
      </c>
      <c r="BF283" s="6">
        <v>88</v>
      </c>
      <c r="BG283" s="2">
        <v>2500</v>
      </c>
      <c r="BH283" s="1">
        <v>2444.2069999999999</v>
      </c>
      <c r="BI283" s="1">
        <v>2506</v>
      </c>
      <c r="BJ283" s="2">
        <v>1188767</v>
      </c>
      <c r="BK283" s="2">
        <v>485</v>
      </c>
      <c r="BL283" s="3">
        <v>155820.85999999999</v>
      </c>
      <c r="BM283" s="6">
        <v>64</v>
      </c>
      <c r="BN283" s="2">
        <v>2491</v>
      </c>
      <c r="BO283" s="1">
        <v>2453.866</v>
      </c>
      <c r="BP283" s="1">
        <v>2497</v>
      </c>
      <c r="BQ283" s="2">
        <v>1177612</v>
      </c>
      <c r="BR283" s="2">
        <v>479</v>
      </c>
      <c r="BS283" s="3">
        <v>150177.31</v>
      </c>
      <c r="BT283" s="6">
        <v>61</v>
      </c>
      <c r="BU283" s="2">
        <v>2482</v>
      </c>
      <c r="BV283" s="1">
        <v>2450.0650000000001</v>
      </c>
      <c r="BW283" s="1">
        <v>2488</v>
      </c>
      <c r="BX283" s="2">
        <v>1603023</v>
      </c>
      <c r="BY283" s="2">
        <v>653</v>
      </c>
      <c r="BZ283" s="3">
        <v>196014.07</v>
      </c>
      <c r="CA283" s="6">
        <v>80</v>
      </c>
      <c r="CB283" s="2">
        <v>2486</v>
      </c>
      <c r="CC283" s="1">
        <v>2457.5940000000001</v>
      </c>
      <c r="CD283" s="1">
        <v>2492</v>
      </c>
      <c r="CE283" s="2">
        <v>1986644</v>
      </c>
      <c r="CF283" s="2">
        <v>806</v>
      </c>
      <c r="CG283" s="3">
        <v>262115.76</v>
      </c>
      <c r="CH283" s="6">
        <v>106</v>
      </c>
      <c r="CI283" s="2">
        <v>3309</v>
      </c>
      <c r="CJ283" s="1">
        <v>29448.19</v>
      </c>
      <c r="CK283" s="1">
        <v>14687.43</v>
      </c>
      <c r="CL283" s="1">
        <v>14728.5</v>
      </c>
      <c r="CM283" s="1">
        <v>3315</v>
      </c>
      <c r="CN283" s="2">
        <v>18165528</v>
      </c>
      <c r="CO283" s="2">
        <v>616</v>
      </c>
      <c r="CP283" s="4">
        <v>2384362</v>
      </c>
      <c r="CQ283" s="4">
        <v>81</v>
      </c>
      <c r="CR283" s="4">
        <v>1172234</v>
      </c>
      <c r="CS283" s="4">
        <v>80</v>
      </c>
      <c r="CT283" s="4">
        <v>1213319</v>
      </c>
      <c r="CU283" s="6">
        <v>82</v>
      </c>
      <c r="CV283" s="2" t="s">
        <v>23</v>
      </c>
      <c r="CW283" s="1" t="s">
        <v>23</v>
      </c>
      <c r="CX283" s="1" t="s">
        <v>24</v>
      </c>
      <c r="CY283" s="2" t="s">
        <v>25</v>
      </c>
      <c r="CZ283" s="2" t="s">
        <v>25</v>
      </c>
      <c r="DA283" s="3" t="s">
        <v>25</v>
      </c>
      <c r="DB283" s="6" t="s">
        <v>25</v>
      </c>
      <c r="DC283" s="2" t="s">
        <v>23</v>
      </c>
      <c r="DD283" s="1" t="s">
        <v>23</v>
      </c>
      <c r="DE283" s="1" t="s">
        <v>24</v>
      </c>
      <c r="DF283" s="2" t="s">
        <v>25</v>
      </c>
      <c r="DG283" s="2" t="s">
        <v>25</v>
      </c>
      <c r="DH283" s="3" t="s">
        <v>25</v>
      </c>
      <c r="DI283" s="6" t="s">
        <v>25</v>
      </c>
      <c r="DJ283" s="2" t="s">
        <v>23</v>
      </c>
      <c r="DK283" s="1" t="s">
        <v>23</v>
      </c>
      <c r="DL283" s="1" t="s">
        <v>24</v>
      </c>
      <c r="DM283" s="2" t="s">
        <v>25</v>
      </c>
      <c r="DN283" s="2" t="s">
        <v>25</v>
      </c>
      <c r="DO283" s="3" t="s">
        <v>25</v>
      </c>
      <c r="DP283" s="6" t="s">
        <v>25</v>
      </c>
      <c r="DQ283" s="2" t="s">
        <v>23</v>
      </c>
      <c r="DR283" s="1" t="s">
        <v>23</v>
      </c>
      <c r="DS283" s="1" t="s">
        <v>24</v>
      </c>
      <c r="DT283" s="2" t="s">
        <v>25</v>
      </c>
      <c r="DU283" s="2" t="s">
        <v>25</v>
      </c>
      <c r="DV283" s="3" t="s">
        <v>25</v>
      </c>
      <c r="DW283" s="6" t="s">
        <v>25</v>
      </c>
      <c r="DX283" s="2" t="s">
        <v>23</v>
      </c>
      <c r="DY283" s="1" t="s">
        <v>23</v>
      </c>
      <c r="DZ283" s="1" t="s">
        <v>24</v>
      </c>
      <c r="EA283" s="2" t="s">
        <v>25</v>
      </c>
      <c r="EB283" s="2" t="s">
        <v>25</v>
      </c>
      <c r="EC283" s="3" t="s">
        <v>25</v>
      </c>
      <c r="ED283" s="6" t="s">
        <v>25</v>
      </c>
      <c r="EE283" s="2" t="s">
        <v>23</v>
      </c>
      <c r="EF283" s="1" t="s">
        <v>23</v>
      </c>
      <c r="EG283" s="1" t="s">
        <v>24</v>
      </c>
      <c r="EH283" s="2" t="s">
        <v>25</v>
      </c>
      <c r="EI283" s="2" t="s">
        <v>25</v>
      </c>
      <c r="EJ283" s="3" t="s">
        <v>25</v>
      </c>
      <c r="EK283" s="6" t="s">
        <v>25</v>
      </c>
      <c r="EL283" s="2" t="s">
        <v>23</v>
      </c>
      <c r="EM283" s="1" t="s">
        <v>23</v>
      </c>
      <c r="EN283" s="1" t="s">
        <v>24</v>
      </c>
      <c r="EO283" s="2" t="s">
        <v>25</v>
      </c>
      <c r="EP283" s="2" t="s">
        <v>25</v>
      </c>
      <c r="EQ283" s="3" t="s">
        <v>25</v>
      </c>
      <c r="ER283" s="6" t="s">
        <v>25</v>
      </c>
      <c r="ES283" s="2" t="s">
        <v>23</v>
      </c>
      <c r="ET283" s="1" t="s">
        <v>23</v>
      </c>
      <c r="EU283" s="1" t="s">
        <v>24</v>
      </c>
      <c r="EV283" s="2" t="s">
        <v>25</v>
      </c>
      <c r="EW283" s="2" t="s">
        <v>25</v>
      </c>
      <c r="EX283" s="3" t="s">
        <v>25</v>
      </c>
      <c r="EY283" s="6" t="s">
        <v>25</v>
      </c>
      <c r="EZ283" s="2" t="s">
        <v>23</v>
      </c>
      <c r="FA283" s="1" t="s">
        <v>23</v>
      </c>
      <c r="FB283" s="1" t="s">
        <v>24</v>
      </c>
      <c r="FC283" s="2" t="s">
        <v>25</v>
      </c>
      <c r="FD283" s="2" t="s">
        <v>25</v>
      </c>
      <c r="FE283" s="3" t="s">
        <v>25</v>
      </c>
      <c r="FF283" s="6" t="s">
        <v>25</v>
      </c>
      <c r="FG283" s="2" t="s">
        <v>23</v>
      </c>
      <c r="FH283" s="1" t="s">
        <v>23</v>
      </c>
      <c r="FI283" s="1" t="s">
        <v>24</v>
      </c>
      <c r="FJ283" s="2" t="s">
        <v>25</v>
      </c>
      <c r="FK283" s="2" t="s">
        <v>25</v>
      </c>
      <c r="FL283" s="3" t="s">
        <v>25</v>
      </c>
      <c r="FM283" s="6" t="s">
        <v>25</v>
      </c>
      <c r="FN283" s="2" t="s">
        <v>23</v>
      </c>
      <c r="FO283" s="1" t="s">
        <v>23</v>
      </c>
      <c r="FP283" s="1" t="s">
        <v>24</v>
      </c>
      <c r="FQ283" s="2" t="s">
        <v>25</v>
      </c>
      <c r="FR283" s="2" t="s">
        <v>25</v>
      </c>
      <c r="FS283" s="3" t="s">
        <v>25</v>
      </c>
      <c r="FT283" s="6" t="s">
        <v>25</v>
      </c>
      <c r="FU283" s="2" t="s">
        <v>23</v>
      </c>
      <c r="FV283" s="1" t="s">
        <v>23</v>
      </c>
      <c r="FW283" s="1" t="s">
        <v>24</v>
      </c>
      <c r="FX283" s="2" t="s">
        <v>25</v>
      </c>
      <c r="FY283" s="2" t="s">
        <v>25</v>
      </c>
      <c r="FZ283" s="3" t="s">
        <v>25</v>
      </c>
      <c r="GA283" s="6" t="s">
        <v>25</v>
      </c>
      <c r="GB283" s="2" t="s">
        <v>26</v>
      </c>
      <c r="GC283" s="1" t="s">
        <v>23</v>
      </c>
      <c r="GD283" s="1" t="s">
        <v>23</v>
      </c>
      <c r="GE283" s="1" t="s">
        <v>23</v>
      </c>
      <c r="GF283" s="1" t="s">
        <v>23</v>
      </c>
      <c r="GG283" s="2" t="s">
        <v>25</v>
      </c>
      <c r="GH283" s="2" t="s">
        <v>25</v>
      </c>
      <c r="GI283" s="4" t="s">
        <v>25</v>
      </c>
      <c r="GJ283" s="4" t="s">
        <v>25</v>
      </c>
      <c r="GK283" s="4" t="s">
        <v>25</v>
      </c>
      <c r="GL283" s="4" t="s">
        <v>25</v>
      </c>
      <c r="GM283" s="4" t="s">
        <v>25</v>
      </c>
      <c r="GN283" s="6" t="s">
        <v>25</v>
      </c>
    </row>
    <row r="284" spans="1:196" x14ac:dyDescent="0.2">
      <c r="A284" s="1" t="s">
        <v>291</v>
      </c>
      <c r="B284" s="5" t="s">
        <v>40</v>
      </c>
      <c r="C284" s="2">
        <v>27502</v>
      </c>
      <c r="D284" s="1">
        <v>27332.68</v>
      </c>
      <c r="E284" s="1">
        <v>28374</v>
      </c>
      <c r="F284" s="2">
        <v>20772822</v>
      </c>
      <c r="G284" s="2">
        <v>737</v>
      </c>
      <c r="H284" s="3">
        <v>2940654.33</v>
      </c>
      <c r="I284" s="6">
        <v>104</v>
      </c>
      <c r="J284" s="2">
        <v>27511</v>
      </c>
      <c r="K284" s="1">
        <v>27320.35</v>
      </c>
      <c r="L284" s="1">
        <v>28384</v>
      </c>
      <c r="M284" s="2">
        <v>18441038</v>
      </c>
      <c r="N284" s="2">
        <v>654</v>
      </c>
      <c r="O284" s="3">
        <v>2532026.9900000002</v>
      </c>
      <c r="P284" s="6">
        <v>90</v>
      </c>
      <c r="Q284" s="2">
        <v>27570</v>
      </c>
      <c r="R284" s="1">
        <v>27325.279999999999</v>
      </c>
      <c r="S284" s="1">
        <v>28443</v>
      </c>
      <c r="T284" s="2">
        <v>14962626</v>
      </c>
      <c r="U284" s="2">
        <v>531</v>
      </c>
      <c r="V284" s="3">
        <v>1966608.23</v>
      </c>
      <c r="W284" s="6">
        <v>70</v>
      </c>
      <c r="X284" s="2">
        <v>27594</v>
      </c>
      <c r="Y284" s="1">
        <v>27357.17</v>
      </c>
      <c r="Z284" s="1">
        <v>28466</v>
      </c>
      <c r="AA284" s="2">
        <v>13717551</v>
      </c>
      <c r="AB284" s="2">
        <v>486</v>
      </c>
      <c r="AC284" s="3">
        <v>1809390.54</v>
      </c>
      <c r="AD284" s="6">
        <v>64</v>
      </c>
      <c r="AE284" s="2">
        <v>27582</v>
      </c>
      <c r="AF284" s="1">
        <v>27353.46</v>
      </c>
      <c r="AG284" s="1">
        <v>28465</v>
      </c>
      <c r="AH284" s="2">
        <v>13737010</v>
      </c>
      <c r="AI284" s="2">
        <v>487</v>
      </c>
      <c r="AJ284" s="3">
        <v>1972364.45</v>
      </c>
      <c r="AK284" s="6">
        <v>70</v>
      </c>
      <c r="AL284" s="2">
        <v>27565</v>
      </c>
      <c r="AM284" s="1">
        <v>27336.35</v>
      </c>
      <c r="AN284" s="1">
        <v>28446</v>
      </c>
      <c r="AO284" s="2">
        <v>16549439</v>
      </c>
      <c r="AP284" s="2">
        <v>587</v>
      </c>
      <c r="AQ284" s="3">
        <v>2612606.02</v>
      </c>
      <c r="AR284" s="6">
        <v>93</v>
      </c>
      <c r="AS284" s="2">
        <v>27534</v>
      </c>
      <c r="AT284" s="1">
        <v>27330.32</v>
      </c>
      <c r="AU284" s="1">
        <v>28416</v>
      </c>
      <c r="AV284" s="2">
        <v>19280208</v>
      </c>
      <c r="AW284" s="2">
        <v>684</v>
      </c>
      <c r="AX284" s="3">
        <v>3257268.69</v>
      </c>
      <c r="AY284" s="6">
        <v>115</v>
      </c>
      <c r="AZ284" s="2">
        <v>27560</v>
      </c>
      <c r="BA284" s="1">
        <v>27344.06</v>
      </c>
      <c r="BB284" s="1">
        <v>28441</v>
      </c>
      <c r="BC284" s="2">
        <v>17177627</v>
      </c>
      <c r="BD284" s="2">
        <v>609</v>
      </c>
      <c r="BE284" s="3">
        <v>2766154.77</v>
      </c>
      <c r="BF284" s="6">
        <v>98</v>
      </c>
      <c r="BG284" s="2">
        <v>27532</v>
      </c>
      <c r="BH284" s="1">
        <v>27348.31</v>
      </c>
      <c r="BI284" s="1">
        <v>28413</v>
      </c>
      <c r="BJ284" s="2">
        <v>14970089</v>
      </c>
      <c r="BK284" s="2">
        <v>530</v>
      </c>
      <c r="BL284" s="3">
        <v>2263791</v>
      </c>
      <c r="BM284" s="6">
        <v>80</v>
      </c>
      <c r="BN284" s="2">
        <v>27567</v>
      </c>
      <c r="BO284" s="1">
        <v>27365.06</v>
      </c>
      <c r="BP284" s="1">
        <v>28448</v>
      </c>
      <c r="BQ284" s="2">
        <v>13141915</v>
      </c>
      <c r="BR284" s="2">
        <v>465</v>
      </c>
      <c r="BS284" s="3">
        <v>1887865.46</v>
      </c>
      <c r="BT284" s="6">
        <v>67</v>
      </c>
      <c r="BU284" s="2">
        <v>27594</v>
      </c>
      <c r="BV284" s="1">
        <v>27371.94</v>
      </c>
      <c r="BW284" s="1">
        <v>28477</v>
      </c>
      <c r="BX284" s="2">
        <v>16049558</v>
      </c>
      <c r="BY284" s="2">
        <v>568</v>
      </c>
      <c r="BZ284" s="3">
        <v>2225435.7400000002</v>
      </c>
      <c r="CA284" s="6">
        <v>79</v>
      </c>
      <c r="CB284" s="2">
        <v>27539</v>
      </c>
      <c r="CC284" s="1">
        <v>27388.06</v>
      </c>
      <c r="CD284" s="1">
        <v>28422</v>
      </c>
      <c r="CE284" s="2">
        <v>19446213</v>
      </c>
      <c r="CF284" s="2">
        <v>688</v>
      </c>
      <c r="CG284" s="3">
        <v>2787088.25</v>
      </c>
      <c r="CH284" s="6">
        <v>99</v>
      </c>
      <c r="CI284" s="2">
        <v>32087</v>
      </c>
      <c r="CJ284" s="1">
        <v>328172.5</v>
      </c>
      <c r="CK284" s="1">
        <v>163872.5</v>
      </c>
      <c r="CL284" s="1">
        <v>164142.1</v>
      </c>
      <c r="CM284" s="1">
        <v>32986</v>
      </c>
      <c r="CN284" s="2">
        <v>198246096</v>
      </c>
      <c r="CO284" s="2">
        <v>588</v>
      </c>
      <c r="CP284" s="4">
        <v>29021120</v>
      </c>
      <c r="CQ284" s="4">
        <v>86</v>
      </c>
      <c r="CR284" s="4">
        <v>15025417</v>
      </c>
      <c r="CS284" s="4">
        <v>89</v>
      </c>
      <c r="CT284" s="4">
        <v>13996481</v>
      </c>
      <c r="CU284" s="6">
        <v>83</v>
      </c>
      <c r="CV284" s="2" t="s">
        <v>23</v>
      </c>
      <c r="CW284" s="1" t="s">
        <v>23</v>
      </c>
      <c r="CX284" s="1" t="s">
        <v>24</v>
      </c>
      <c r="CY284" s="2" t="s">
        <v>25</v>
      </c>
      <c r="CZ284" s="2" t="s">
        <v>25</v>
      </c>
      <c r="DA284" s="3" t="s">
        <v>25</v>
      </c>
      <c r="DB284" s="6" t="s">
        <v>25</v>
      </c>
      <c r="DC284" s="2" t="s">
        <v>23</v>
      </c>
      <c r="DD284" s="1" t="s">
        <v>23</v>
      </c>
      <c r="DE284" s="1" t="s">
        <v>24</v>
      </c>
      <c r="DF284" s="2" t="s">
        <v>25</v>
      </c>
      <c r="DG284" s="2" t="s">
        <v>25</v>
      </c>
      <c r="DH284" s="3" t="s">
        <v>25</v>
      </c>
      <c r="DI284" s="6" t="s">
        <v>25</v>
      </c>
      <c r="DJ284" s="2" t="s">
        <v>23</v>
      </c>
      <c r="DK284" s="1" t="s">
        <v>23</v>
      </c>
      <c r="DL284" s="1" t="s">
        <v>24</v>
      </c>
      <c r="DM284" s="2" t="s">
        <v>25</v>
      </c>
      <c r="DN284" s="2" t="s">
        <v>25</v>
      </c>
      <c r="DO284" s="3" t="s">
        <v>25</v>
      </c>
      <c r="DP284" s="6" t="s">
        <v>25</v>
      </c>
      <c r="DQ284" s="2" t="s">
        <v>23</v>
      </c>
      <c r="DR284" s="1" t="s">
        <v>23</v>
      </c>
      <c r="DS284" s="1" t="s">
        <v>24</v>
      </c>
      <c r="DT284" s="2" t="s">
        <v>25</v>
      </c>
      <c r="DU284" s="2" t="s">
        <v>25</v>
      </c>
      <c r="DV284" s="3" t="s">
        <v>25</v>
      </c>
      <c r="DW284" s="6" t="s">
        <v>25</v>
      </c>
      <c r="DX284" s="2" t="s">
        <v>23</v>
      </c>
      <c r="DY284" s="1" t="s">
        <v>23</v>
      </c>
      <c r="DZ284" s="1" t="s">
        <v>24</v>
      </c>
      <c r="EA284" s="2" t="s">
        <v>25</v>
      </c>
      <c r="EB284" s="2" t="s">
        <v>25</v>
      </c>
      <c r="EC284" s="3" t="s">
        <v>25</v>
      </c>
      <c r="ED284" s="6" t="s">
        <v>25</v>
      </c>
      <c r="EE284" s="2" t="s">
        <v>23</v>
      </c>
      <c r="EF284" s="1" t="s">
        <v>23</v>
      </c>
      <c r="EG284" s="1" t="s">
        <v>24</v>
      </c>
      <c r="EH284" s="2" t="s">
        <v>25</v>
      </c>
      <c r="EI284" s="2" t="s">
        <v>25</v>
      </c>
      <c r="EJ284" s="3" t="s">
        <v>25</v>
      </c>
      <c r="EK284" s="6" t="s">
        <v>25</v>
      </c>
      <c r="EL284" s="2" t="s">
        <v>23</v>
      </c>
      <c r="EM284" s="1" t="s">
        <v>23</v>
      </c>
      <c r="EN284" s="1" t="s">
        <v>24</v>
      </c>
      <c r="EO284" s="2" t="s">
        <v>25</v>
      </c>
      <c r="EP284" s="2" t="s">
        <v>25</v>
      </c>
      <c r="EQ284" s="3" t="s">
        <v>25</v>
      </c>
      <c r="ER284" s="6" t="s">
        <v>25</v>
      </c>
      <c r="ES284" s="2" t="s">
        <v>23</v>
      </c>
      <c r="ET284" s="1" t="s">
        <v>23</v>
      </c>
      <c r="EU284" s="1" t="s">
        <v>24</v>
      </c>
      <c r="EV284" s="2" t="s">
        <v>25</v>
      </c>
      <c r="EW284" s="2" t="s">
        <v>25</v>
      </c>
      <c r="EX284" s="3" t="s">
        <v>25</v>
      </c>
      <c r="EY284" s="6" t="s">
        <v>25</v>
      </c>
      <c r="EZ284" s="2" t="s">
        <v>23</v>
      </c>
      <c r="FA284" s="1" t="s">
        <v>23</v>
      </c>
      <c r="FB284" s="1" t="s">
        <v>24</v>
      </c>
      <c r="FC284" s="2" t="s">
        <v>25</v>
      </c>
      <c r="FD284" s="2" t="s">
        <v>25</v>
      </c>
      <c r="FE284" s="3" t="s">
        <v>25</v>
      </c>
      <c r="FF284" s="6" t="s">
        <v>25</v>
      </c>
      <c r="FG284" s="2" t="s">
        <v>23</v>
      </c>
      <c r="FH284" s="1" t="s">
        <v>23</v>
      </c>
      <c r="FI284" s="1" t="s">
        <v>24</v>
      </c>
      <c r="FJ284" s="2" t="s">
        <v>25</v>
      </c>
      <c r="FK284" s="2" t="s">
        <v>25</v>
      </c>
      <c r="FL284" s="3" t="s">
        <v>25</v>
      </c>
      <c r="FM284" s="6" t="s">
        <v>25</v>
      </c>
      <c r="FN284" s="2" t="s">
        <v>23</v>
      </c>
      <c r="FO284" s="1" t="s">
        <v>23</v>
      </c>
      <c r="FP284" s="1" t="s">
        <v>24</v>
      </c>
      <c r="FQ284" s="2" t="s">
        <v>25</v>
      </c>
      <c r="FR284" s="2" t="s">
        <v>25</v>
      </c>
      <c r="FS284" s="3" t="s">
        <v>25</v>
      </c>
      <c r="FT284" s="6" t="s">
        <v>25</v>
      </c>
      <c r="FU284" s="2" t="s">
        <v>23</v>
      </c>
      <c r="FV284" s="1" t="s">
        <v>23</v>
      </c>
      <c r="FW284" s="1" t="s">
        <v>24</v>
      </c>
      <c r="FX284" s="2" t="s">
        <v>25</v>
      </c>
      <c r="FY284" s="2" t="s">
        <v>25</v>
      </c>
      <c r="FZ284" s="3" t="s">
        <v>25</v>
      </c>
      <c r="GA284" s="6" t="s">
        <v>25</v>
      </c>
      <c r="GB284" s="2" t="s">
        <v>26</v>
      </c>
      <c r="GC284" s="1" t="s">
        <v>23</v>
      </c>
      <c r="GD284" s="1" t="s">
        <v>23</v>
      </c>
      <c r="GE284" s="1" t="s">
        <v>23</v>
      </c>
      <c r="GF284" s="1" t="s">
        <v>23</v>
      </c>
      <c r="GG284" s="2" t="s">
        <v>25</v>
      </c>
      <c r="GH284" s="2" t="s">
        <v>25</v>
      </c>
      <c r="GI284" s="4" t="s">
        <v>25</v>
      </c>
      <c r="GJ284" s="4" t="s">
        <v>25</v>
      </c>
      <c r="GK284" s="4" t="s">
        <v>25</v>
      </c>
      <c r="GL284" s="4" t="s">
        <v>25</v>
      </c>
      <c r="GM284" s="4" t="s">
        <v>25</v>
      </c>
      <c r="GN284" s="6" t="s">
        <v>25</v>
      </c>
    </row>
    <row r="285" spans="1:196" x14ac:dyDescent="0.2">
      <c r="A285" s="1" t="s">
        <v>293</v>
      </c>
      <c r="B285" s="5" t="s">
        <v>294</v>
      </c>
      <c r="C285" s="2">
        <v>26697</v>
      </c>
      <c r="D285" s="1">
        <v>26390.09</v>
      </c>
      <c r="E285" s="1">
        <v>27127</v>
      </c>
      <c r="F285" s="2">
        <v>13046011</v>
      </c>
      <c r="G285" s="2">
        <v>487</v>
      </c>
      <c r="H285" s="3">
        <v>2145235.42</v>
      </c>
      <c r="I285" s="6">
        <v>80</v>
      </c>
      <c r="J285" s="2">
        <v>26735</v>
      </c>
      <c r="K285" s="1">
        <v>26394.91</v>
      </c>
      <c r="L285" s="1">
        <v>27165</v>
      </c>
      <c r="M285" s="2">
        <v>11649999</v>
      </c>
      <c r="N285" s="2">
        <v>434</v>
      </c>
      <c r="O285" s="3">
        <v>1826049.64</v>
      </c>
      <c r="P285" s="6">
        <v>68</v>
      </c>
      <c r="Q285" s="2">
        <v>26687</v>
      </c>
      <c r="R285" s="1">
        <v>26384.42</v>
      </c>
      <c r="S285" s="1">
        <v>27117</v>
      </c>
      <c r="T285" s="2">
        <v>9713647</v>
      </c>
      <c r="U285" s="2">
        <v>362</v>
      </c>
      <c r="V285" s="3">
        <v>1484169.11</v>
      </c>
      <c r="W285" s="6">
        <v>55</v>
      </c>
      <c r="X285" s="2">
        <v>26703</v>
      </c>
      <c r="Y285" s="1">
        <v>26398.59</v>
      </c>
      <c r="Z285" s="1">
        <v>27133</v>
      </c>
      <c r="AA285" s="2">
        <v>10053802</v>
      </c>
      <c r="AB285" s="2">
        <v>375</v>
      </c>
      <c r="AC285" s="3">
        <v>1553339.86</v>
      </c>
      <c r="AD285" s="6">
        <v>58</v>
      </c>
      <c r="AE285" s="2">
        <v>26692</v>
      </c>
      <c r="AF285" s="1">
        <v>26410.15</v>
      </c>
      <c r="AG285" s="1">
        <v>27122</v>
      </c>
      <c r="AH285" s="2">
        <v>11476053</v>
      </c>
      <c r="AI285" s="2">
        <v>428</v>
      </c>
      <c r="AJ285" s="3">
        <v>1772518.53</v>
      </c>
      <c r="AK285" s="6">
        <v>66</v>
      </c>
      <c r="AL285" s="2">
        <v>27004</v>
      </c>
      <c r="AM285" s="1">
        <v>26396.04</v>
      </c>
      <c r="AN285" s="1">
        <v>27434</v>
      </c>
      <c r="AO285" s="2">
        <v>14012031</v>
      </c>
      <c r="AP285" s="2">
        <v>523</v>
      </c>
      <c r="AQ285" s="3">
        <v>2317138.85</v>
      </c>
      <c r="AR285" s="6">
        <v>86</v>
      </c>
      <c r="AS285" s="2">
        <v>27118</v>
      </c>
      <c r="AT285" s="1">
        <v>26379.19</v>
      </c>
      <c r="AU285" s="1">
        <v>27548</v>
      </c>
      <c r="AV285" s="2">
        <v>16982967</v>
      </c>
      <c r="AW285" s="2">
        <v>634</v>
      </c>
      <c r="AX285" s="3">
        <v>3043575.11</v>
      </c>
      <c r="AY285" s="6">
        <v>114</v>
      </c>
      <c r="AZ285" s="2">
        <v>27998</v>
      </c>
      <c r="BA285" s="1">
        <v>26313.03</v>
      </c>
      <c r="BB285" s="1">
        <v>28428</v>
      </c>
      <c r="BC285" s="2">
        <v>13111955</v>
      </c>
      <c r="BD285" s="2">
        <v>491</v>
      </c>
      <c r="BE285" s="3">
        <v>2129016.85</v>
      </c>
      <c r="BF285" s="6">
        <v>80</v>
      </c>
      <c r="BG285" s="2">
        <v>30629</v>
      </c>
      <c r="BH285" s="1">
        <v>26312.65</v>
      </c>
      <c r="BI285" s="1">
        <v>31059</v>
      </c>
      <c r="BJ285" s="2">
        <v>13042485</v>
      </c>
      <c r="BK285" s="2">
        <v>489</v>
      </c>
      <c r="BL285" s="3">
        <v>2070701.16</v>
      </c>
      <c r="BM285" s="6">
        <v>78</v>
      </c>
      <c r="BN285" s="2">
        <v>26879</v>
      </c>
      <c r="BO285" s="1">
        <v>26442.3</v>
      </c>
      <c r="BP285" s="1">
        <v>27308</v>
      </c>
      <c r="BQ285" s="2">
        <v>9561455</v>
      </c>
      <c r="BR285" s="2">
        <v>356</v>
      </c>
      <c r="BS285" s="3">
        <v>1402576.62</v>
      </c>
      <c r="BT285" s="6">
        <v>52</v>
      </c>
      <c r="BU285" s="2">
        <v>26731</v>
      </c>
      <c r="BV285" s="1">
        <v>26489.96</v>
      </c>
      <c r="BW285" s="1">
        <v>27160</v>
      </c>
      <c r="BX285" s="2">
        <v>10405035</v>
      </c>
      <c r="BY285" s="2">
        <v>387</v>
      </c>
      <c r="BZ285" s="3">
        <v>1614638.86</v>
      </c>
      <c r="CA285" s="6">
        <v>60</v>
      </c>
      <c r="CB285" s="2">
        <v>26772</v>
      </c>
      <c r="CC285" s="1">
        <v>26515.46</v>
      </c>
      <c r="CD285" s="1">
        <v>27201</v>
      </c>
      <c r="CE285" s="2">
        <v>12994428</v>
      </c>
      <c r="CF285" s="2">
        <v>482</v>
      </c>
      <c r="CG285" s="3">
        <v>2130685.14</v>
      </c>
      <c r="CH285" s="6">
        <v>79</v>
      </c>
      <c r="CI285" s="2">
        <v>39382</v>
      </c>
      <c r="CJ285" s="1">
        <v>316825.3</v>
      </c>
      <c r="CK285" s="1">
        <v>158069.4</v>
      </c>
      <c r="CL285" s="1">
        <v>158088.9</v>
      </c>
      <c r="CM285" s="1">
        <v>39812</v>
      </c>
      <c r="CN285" s="2">
        <v>146049858</v>
      </c>
      <c r="CO285" s="2">
        <v>456</v>
      </c>
      <c r="CP285" s="4">
        <v>23489496</v>
      </c>
      <c r="CQ285" s="4">
        <v>73</v>
      </c>
      <c r="CR285" s="4">
        <v>12870351</v>
      </c>
      <c r="CS285" s="4">
        <v>81</v>
      </c>
      <c r="CT285" s="4">
        <v>10618793</v>
      </c>
      <c r="CU285" s="6">
        <v>66</v>
      </c>
      <c r="CV285" s="2">
        <v>24031</v>
      </c>
      <c r="CW285" s="1">
        <v>23772.67</v>
      </c>
      <c r="CX285" s="1">
        <v>29166</v>
      </c>
      <c r="CY285" s="2">
        <v>1916142</v>
      </c>
      <c r="CZ285" s="2">
        <v>66</v>
      </c>
      <c r="DA285" s="3">
        <v>1884866.5</v>
      </c>
      <c r="DB285" s="6">
        <v>65</v>
      </c>
      <c r="DC285" s="2">
        <v>24026</v>
      </c>
      <c r="DD285" s="1">
        <v>23789.86</v>
      </c>
      <c r="DE285" s="1">
        <v>29167</v>
      </c>
      <c r="DF285" s="2">
        <v>1362383</v>
      </c>
      <c r="DG285" s="2">
        <v>47</v>
      </c>
      <c r="DH285" s="3">
        <v>1184594.83</v>
      </c>
      <c r="DI285" s="6">
        <v>41</v>
      </c>
      <c r="DJ285" s="2">
        <v>24018</v>
      </c>
      <c r="DK285" s="1">
        <v>23779.88</v>
      </c>
      <c r="DL285" s="1">
        <v>29153</v>
      </c>
      <c r="DM285" s="2">
        <v>731682</v>
      </c>
      <c r="DN285" s="2">
        <v>25</v>
      </c>
      <c r="DO285" s="3">
        <v>655607.16</v>
      </c>
      <c r="DP285" s="6">
        <v>23</v>
      </c>
      <c r="DQ285" s="2">
        <v>24035</v>
      </c>
      <c r="DR285" s="1">
        <v>23796.57</v>
      </c>
      <c r="DS285" s="1">
        <v>29182</v>
      </c>
      <c r="DT285" s="2">
        <v>490241</v>
      </c>
      <c r="DU285" s="2">
        <v>17</v>
      </c>
      <c r="DV285" s="3">
        <v>517823.35</v>
      </c>
      <c r="DW285" s="6">
        <v>18</v>
      </c>
      <c r="DX285" s="2">
        <v>24036</v>
      </c>
      <c r="DY285" s="1">
        <v>23806.82</v>
      </c>
      <c r="DZ285" s="1">
        <v>29171</v>
      </c>
      <c r="EA285" s="2">
        <v>368970</v>
      </c>
      <c r="EB285" s="2">
        <v>13</v>
      </c>
      <c r="EC285" s="3">
        <v>402955.84</v>
      </c>
      <c r="ED285" s="6">
        <v>14</v>
      </c>
      <c r="EE285" s="2">
        <v>24275</v>
      </c>
      <c r="EF285" s="1">
        <v>23783.21</v>
      </c>
      <c r="EG285" s="1">
        <v>29410</v>
      </c>
      <c r="EH285" s="2">
        <v>322664</v>
      </c>
      <c r="EI285" s="2">
        <v>11</v>
      </c>
      <c r="EJ285" s="3">
        <v>334824.34999999998</v>
      </c>
      <c r="EK285" s="6">
        <v>12</v>
      </c>
      <c r="EL285" s="2">
        <v>24383</v>
      </c>
      <c r="EM285" s="1">
        <v>23756.79</v>
      </c>
      <c r="EN285" s="1">
        <v>29518</v>
      </c>
      <c r="EO285" s="2">
        <v>292541</v>
      </c>
      <c r="EP285" s="2">
        <v>10</v>
      </c>
      <c r="EQ285" s="3">
        <v>294144.14</v>
      </c>
      <c r="ER285" s="6">
        <v>10</v>
      </c>
      <c r="ES285" s="2">
        <v>25118</v>
      </c>
      <c r="ET285" s="1">
        <v>23696.19</v>
      </c>
      <c r="EU285" s="1">
        <v>30253</v>
      </c>
      <c r="EV285" s="2">
        <v>294788</v>
      </c>
      <c r="EW285" s="2">
        <v>10</v>
      </c>
      <c r="EX285" s="3">
        <v>294148.43</v>
      </c>
      <c r="EY285" s="6">
        <v>10</v>
      </c>
      <c r="EZ285" s="2">
        <v>27392</v>
      </c>
      <c r="FA285" s="1">
        <v>23685.21</v>
      </c>
      <c r="FB285" s="1">
        <v>32534</v>
      </c>
      <c r="FC285" s="2">
        <v>327291</v>
      </c>
      <c r="FD285" s="2">
        <v>12</v>
      </c>
      <c r="FE285" s="3">
        <v>320444.34999999998</v>
      </c>
      <c r="FF285" s="6">
        <v>11</v>
      </c>
      <c r="FG285" s="2">
        <v>24081</v>
      </c>
      <c r="FH285" s="1">
        <v>23805.78</v>
      </c>
      <c r="FI285" s="1">
        <v>29215</v>
      </c>
      <c r="FJ285" s="2">
        <v>408143</v>
      </c>
      <c r="FK285" s="2">
        <v>14</v>
      </c>
      <c r="FL285" s="3">
        <v>409384.3</v>
      </c>
      <c r="FM285" s="6">
        <v>14</v>
      </c>
      <c r="FN285" s="2">
        <v>24055</v>
      </c>
      <c r="FO285" s="1">
        <v>23849.35</v>
      </c>
      <c r="FP285" s="1">
        <v>29199</v>
      </c>
      <c r="FQ285" s="2">
        <v>783277</v>
      </c>
      <c r="FR285" s="2">
        <v>27</v>
      </c>
      <c r="FS285" s="3">
        <v>794335.49</v>
      </c>
      <c r="FT285" s="6">
        <v>27</v>
      </c>
      <c r="FU285" s="2">
        <v>24081</v>
      </c>
      <c r="FV285" s="1">
        <v>23884.98</v>
      </c>
      <c r="FW285" s="1">
        <v>29215</v>
      </c>
      <c r="FX285" s="2">
        <v>1705926</v>
      </c>
      <c r="FY285" s="2">
        <v>59</v>
      </c>
      <c r="FZ285" s="3">
        <v>1777568.52</v>
      </c>
      <c r="GA285" s="6">
        <v>61</v>
      </c>
      <c r="GB285" s="2">
        <v>34187</v>
      </c>
      <c r="GC285" s="1">
        <v>285406</v>
      </c>
      <c r="GD285" s="1">
        <v>165658.29999999999</v>
      </c>
      <c r="GE285" s="1">
        <v>118848.8</v>
      </c>
      <c r="GF285" s="1">
        <v>39506</v>
      </c>
      <c r="GG285" s="2">
        <v>9004055</v>
      </c>
      <c r="GH285" s="2">
        <v>27</v>
      </c>
      <c r="GI285" s="4">
        <v>8870483</v>
      </c>
      <c r="GJ285" s="4">
        <v>27</v>
      </c>
      <c r="GK285" s="4">
        <v>2661511</v>
      </c>
      <c r="GL285" s="4">
        <v>14</v>
      </c>
      <c r="GM285" s="4">
        <v>6208947</v>
      </c>
      <c r="GN285" s="6">
        <v>45</v>
      </c>
    </row>
    <row r="286" spans="1:196" x14ac:dyDescent="0.2">
      <c r="A286" s="1" t="s">
        <v>293</v>
      </c>
      <c r="B286" s="5" t="s">
        <v>295</v>
      </c>
      <c r="C286" s="2">
        <v>17558</v>
      </c>
      <c r="D286" s="1">
        <v>17335.580000000002</v>
      </c>
      <c r="E286" s="1">
        <v>19155</v>
      </c>
      <c r="F286" s="2">
        <v>10229973</v>
      </c>
      <c r="G286" s="2">
        <v>541</v>
      </c>
      <c r="H286" s="3">
        <v>1533716.13</v>
      </c>
      <c r="I286" s="6">
        <v>81</v>
      </c>
      <c r="J286" s="2">
        <v>17505</v>
      </c>
      <c r="K286" s="1">
        <v>17322.349999999999</v>
      </c>
      <c r="L286" s="1">
        <v>19102</v>
      </c>
      <c r="M286" s="2">
        <v>9231525</v>
      </c>
      <c r="N286" s="2">
        <v>488</v>
      </c>
      <c r="O286" s="3">
        <v>1334741.08</v>
      </c>
      <c r="P286" s="6">
        <v>71</v>
      </c>
      <c r="Q286" s="2">
        <v>17562</v>
      </c>
      <c r="R286" s="1">
        <v>17344.54</v>
      </c>
      <c r="S286" s="1">
        <v>19159</v>
      </c>
      <c r="T286" s="2">
        <v>7826649</v>
      </c>
      <c r="U286" s="2">
        <v>414</v>
      </c>
      <c r="V286" s="3">
        <v>1091996.8799999999</v>
      </c>
      <c r="W286" s="6">
        <v>58</v>
      </c>
      <c r="X286" s="2">
        <v>17644</v>
      </c>
      <c r="Y286" s="1">
        <v>17378.77</v>
      </c>
      <c r="Z286" s="1">
        <v>19239</v>
      </c>
      <c r="AA286" s="2">
        <v>8643605</v>
      </c>
      <c r="AB286" s="2">
        <v>456</v>
      </c>
      <c r="AC286" s="3">
        <v>1224975.7</v>
      </c>
      <c r="AD286" s="6">
        <v>65</v>
      </c>
      <c r="AE286" s="2">
        <v>17578</v>
      </c>
      <c r="AF286" s="1">
        <v>17398.419999999998</v>
      </c>
      <c r="AG286" s="1">
        <v>19176</v>
      </c>
      <c r="AH286" s="2">
        <v>10060988</v>
      </c>
      <c r="AI286" s="2">
        <v>530</v>
      </c>
      <c r="AJ286" s="3">
        <v>1440423.27</v>
      </c>
      <c r="AK286" s="6">
        <v>76</v>
      </c>
      <c r="AL286" s="2">
        <v>17588</v>
      </c>
      <c r="AM286" s="1">
        <v>17374.419999999998</v>
      </c>
      <c r="AN286" s="1">
        <v>19183</v>
      </c>
      <c r="AO286" s="2">
        <v>13579608</v>
      </c>
      <c r="AP286" s="2">
        <v>717</v>
      </c>
      <c r="AQ286" s="3">
        <v>2194675.7999999998</v>
      </c>
      <c r="AR286" s="6">
        <v>116</v>
      </c>
      <c r="AS286" s="2">
        <v>17629</v>
      </c>
      <c r="AT286" s="1">
        <v>17440.509999999998</v>
      </c>
      <c r="AU286" s="1">
        <v>19224</v>
      </c>
      <c r="AV286" s="2">
        <v>12220266</v>
      </c>
      <c r="AW286" s="2">
        <v>643</v>
      </c>
      <c r="AX286" s="3">
        <v>1916714.31</v>
      </c>
      <c r="AY286" s="6">
        <v>101</v>
      </c>
      <c r="AZ286" s="2">
        <v>17688</v>
      </c>
      <c r="BA286" s="1">
        <v>17460.689999999999</v>
      </c>
      <c r="BB286" s="1">
        <v>19288</v>
      </c>
      <c r="BC286" s="2">
        <v>12650298</v>
      </c>
      <c r="BD286" s="2">
        <v>664</v>
      </c>
      <c r="BE286" s="3">
        <v>1975651.37</v>
      </c>
      <c r="BF286" s="6">
        <v>104</v>
      </c>
      <c r="BG286" s="2">
        <v>17684</v>
      </c>
      <c r="BH286" s="1">
        <v>17469.77</v>
      </c>
      <c r="BI286" s="1">
        <v>19281</v>
      </c>
      <c r="BJ286" s="2">
        <v>9748717</v>
      </c>
      <c r="BK286" s="2">
        <v>512</v>
      </c>
      <c r="BL286" s="3">
        <v>1408753.6</v>
      </c>
      <c r="BM286" s="6">
        <v>74</v>
      </c>
      <c r="BN286" s="2">
        <v>17731</v>
      </c>
      <c r="BO286" s="1">
        <v>17509.25</v>
      </c>
      <c r="BP286" s="1">
        <v>19328</v>
      </c>
      <c r="BQ286" s="2">
        <v>7874966</v>
      </c>
      <c r="BR286" s="2">
        <v>413</v>
      </c>
      <c r="BS286" s="3">
        <v>1054442.8999999999</v>
      </c>
      <c r="BT286" s="6">
        <v>55</v>
      </c>
      <c r="BU286" s="2">
        <v>17714</v>
      </c>
      <c r="BV286" s="1">
        <v>17511.400000000001</v>
      </c>
      <c r="BW286" s="1">
        <v>19347</v>
      </c>
      <c r="BX286" s="2">
        <v>9539001</v>
      </c>
      <c r="BY286" s="2">
        <v>499</v>
      </c>
      <c r="BZ286" s="3">
        <v>1395662.25</v>
      </c>
      <c r="CA286" s="6">
        <v>73</v>
      </c>
      <c r="CB286" s="2">
        <v>17693</v>
      </c>
      <c r="CC286" s="1">
        <v>17541.82</v>
      </c>
      <c r="CD286" s="1">
        <v>19292</v>
      </c>
      <c r="CE286" s="2">
        <v>10852935</v>
      </c>
      <c r="CF286" s="2">
        <v>567</v>
      </c>
      <c r="CG286" s="3">
        <v>1709168.21</v>
      </c>
      <c r="CH286" s="6">
        <v>89</v>
      </c>
      <c r="CI286" s="2">
        <v>22518</v>
      </c>
      <c r="CJ286" s="1">
        <v>209087</v>
      </c>
      <c r="CK286" s="1">
        <v>104504.3</v>
      </c>
      <c r="CL286" s="1">
        <v>104340.6</v>
      </c>
      <c r="CM286" s="1">
        <v>24161</v>
      </c>
      <c r="CN286" s="2">
        <v>122458509</v>
      </c>
      <c r="CO286" s="2">
        <v>546</v>
      </c>
      <c r="CP286" s="4">
        <v>18280876</v>
      </c>
      <c r="CQ286" s="4">
        <v>81</v>
      </c>
      <c r="CR286" s="4">
        <v>10106609</v>
      </c>
      <c r="CS286" s="4">
        <v>90</v>
      </c>
      <c r="CT286" s="4">
        <v>8174655</v>
      </c>
      <c r="CU286" s="6">
        <v>73</v>
      </c>
      <c r="CV286" s="2">
        <v>16235</v>
      </c>
      <c r="CW286" s="1">
        <v>16050.65</v>
      </c>
      <c r="CX286" s="1">
        <v>18936</v>
      </c>
      <c r="CY286" s="2">
        <v>1332560</v>
      </c>
      <c r="CZ286" s="2">
        <v>71</v>
      </c>
      <c r="DA286" s="3">
        <v>1048516.12</v>
      </c>
      <c r="DB286" s="6">
        <v>56</v>
      </c>
      <c r="DC286" s="2">
        <v>16198</v>
      </c>
      <c r="DD286" s="1">
        <v>16038.68</v>
      </c>
      <c r="DE286" s="1">
        <v>18899</v>
      </c>
      <c r="DF286" s="2">
        <v>997721</v>
      </c>
      <c r="DG286" s="2">
        <v>53</v>
      </c>
      <c r="DH286" s="3">
        <v>886752.98</v>
      </c>
      <c r="DI286" s="6">
        <v>47</v>
      </c>
      <c r="DJ286" s="2">
        <v>16239</v>
      </c>
      <c r="DK286" s="1">
        <v>16055.44</v>
      </c>
      <c r="DL286" s="1">
        <v>18940</v>
      </c>
      <c r="DM286" s="2">
        <v>528308</v>
      </c>
      <c r="DN286" s="2">
        <v>28</v>
      </c>
      <c r="DO286" s="3">
        <v>446835.20000000001</v>
      </c>
      <c r="DP286" s="6">
        <v>24</v>
      </c>
      <c r="DQ286" s="2">
        <v>16247</v>
      </c>
      <c r="DR286" s="1">
        <v>16080.82</v>
      </c>
      <c r="DS286" s="1">
        <v>18946</v>
      </c>
      <c r="DT286" s="2">
        <v>378394</v>
      </c>
      <c r="DU286" s="2">
        <v>20</v>
      </c>
      <c r="DV286" s="3">
        <v>366166.41</v>
      </c>
      <c r="DW286" s="6">
        <v>20</v>
      </c>
      <c r="DX286" s="2">
        <v>16250</v>
      </c>
      <c r="DY286" s="1">
        <v>16099.02</v>
      </c>
      <c r="DZ286" s="1">
        <v>18950</v>
      </c>
      <c r="EA286" s="2">
        <v>301315</v>
      </c>
      <c r="EB286" s="2">
        <v>16</v>
      </c>
      <c r="EC286" s="3">
        <v>291749.90000000002</v>
      </c>
      <c r="ED286" s="6">
        <v>16</v>
      </c>
      <c r="EE286" s="2">
        <v>16280</v>
      </c>
      <c r="EF286" s="1">
        <v>16099.79</v>
      </c>
      <c r="EG286" s="1">
        <v>18979</v>
      </c>
      <c r="EH286" s="2">
        <v>262522</v>
      </c>
      <c r="EI286" s="2">
        <v>14</v>
      </c>
      <c r="EJ286" s="3">
        <v>236938.88</v>
      </c>
      <c r="EK286" s="6">
        <v>13</v>
      </c>
      <c r="EL286" s="2">
        <v>16311</v>
      </c>
      <c r="EM286" s="1">
        <v>16138.22</v>
      </c>
      <c r="EN286" s="1">
        <v>19016</v>
      </c>
      <c r="EO286" s="2">
        <v>248646</v>
      </c>
      <c r="EP286" s="2">
        <v>13</v>
      </c>
      <c r="EQ286" s="3">
        <v>219210.67</v>
      </c>
      <c r="ER286" s="6">
        <v>12</v>
      </c>
      <c r="ES286" s="2">
        <v>16344</v>
      </c>
      <c r="ET286" s="1">
        <v>16149.43</v>
      </c>
      <c r="EU286" s="1">
        <v>19048</v>
      </c>
      <c r="EV286" s="2">
        <v>261640</v>
      </c>
      <c r="EW286" s="2">
        <v>14</v>
      </c>
      <c r="EX286" s="3">
        <v>228029.9</v>
      </c>
      <c r="EY286" s="6">
        <v>12</v>
      </c>
      <c r="EZ286" s="2">
        <v>16352</v>
      </c>
      <c r="FA286" s="1">
        <v>16160.6</v>
      </c>
      <c r="FB286" s="1">
        <v>19053</v>
      </c>
      <c r="FC286" s="2">
        <v>277294</v>
      </c>
      <c r="FD286" s="2">
        <v>15</v>
      </c>
      <c r="FE286" s="3">
        <v>239213.49</v>
      </c>
      <c r="FF286" s="6">
        <v>13</v>
      </c>
      <c r="FG286" s="2">
        <v>16384</v>
      </c>
      <c r="FH286" s="1">
        <v>16189.18</v>
      </c>
      <c r="FI286" s="1">
        <v>19157</v>
      </c>
      <c r="FJ286" s="2">
        <v>382908</v>
      </c>
      <c r="FK286" s="2">
        <v>20</v>
      </c>
      <c r="FL286" s="3">
        <v>349416.54</v>
      </c>
      <c r="FM286" s="6">
        <v>18</v>
      </c>
      <c r="FN286" s="2">
        <v>16379</v>
      </c>
      <c r="FO286" s="1">
        <v>16210.51</v>
      </c>
      <c r="FP286" s="1">
        <v>19182</v>
      </c>
      <c r="FQ286" s="2">
        <v>835353</v>
      </c>
      <c r="FR286" s="2">
        <v>44</v>
      </c>
      <c r="FS286" s="3">
        <v>761360.51</v>
      </c>
      <c r="FT286" s="6">
        <v>40</v>
      </c>
      <c r="FU286" s="2">
        <v>16378</v>
      </c>
      <c r="FV286" s="1">
        <v>16245.69</v>
      </c>
      <c r="FW286" s="1">
        <v>19079</v>
      </c>
      <c r="FX286" s="2">
        <v>1345709</v>
      </c>
      <c r="FY286" s="2">
        <v>71</v>
      </c>
      <c r="FZ286" s="3">
        <v>1296084.55</v>
      </c>
      <c r="GA286" s="6">
        <v>68</v>
      </c>
      <c r="GB286" s="2">
        <v>20358</v>
      </c>
      <c r="GC286" s="1">
        <v>193517.6</v>
      </c>
      <c r="GD286" s="1">
        <v>112440.6</v>
      </c>
      <c r="GE286" s="1">
        <v>80617</v>
      </c>
      <c r="GF286" s="1">
        <v>23267</v>
      </c>
      <c r="GG286" s="2">
        <v>7152375</v>
      </c>
      <c r="GH286" s="2">
        <v>32</v>
      </c>
      <c r="GI286" s="4">
        <v>6370264</v>
      </c>
      <c r="GJ286" s="4">
        <v>29</v>
      </c>
      <c r="GK286" s="4">
        <v>1967716</v>
      </c>
      <c r="GL286" s="4">
        <v>15</v>
      </c>
      <c r="GM286" s="4">
        <v>4402358</v>
      </c>
      <c r="GN286" s="6">
        <v>48</v>
      </c>
    </row>
    <row r="287" spans="1:196" x14ac:dyDescent="0.2">
      <c r="A287" s="1" t="s">
        <v>293</v>
      </c>
      <c r="B287" s="5" t="s">
        <v>296</v>
      </c>
      <c r="C287" s="2">
        <v>2298</v>
      </c>
      <c r="D287" s="1">
        <v>2270.366</v>
      </c>
      <c r="E287" s="1">
        <v>2373</v>
      </c>
      <c r="F287" s="2">
        <v>1469772</v>
      </c>
      <c r="G287" s="2">
        <v>627</v>
      </c>
      <c r="H287" s="3">
        <v>221142.97</v>
      </c>
      <c r="I287" s="6">
        <v>94</v>
      </c>
      <c r="J287" s="2">
        <v>2303</v>
      </c>
      <c r="K287" s="1">
        <v>2272.498</v>
      </c>
      <c r="L287" s="1">
        <v>2378</v>
      </c>
      <c r="M287" s="2">
        <v>1190841</v>
      </c>
      <c r="N287" s="2">
        <v>507</v>
      </c>
      <c r="O287" s="3">
        <v>171655.94</v>
      </c>
      <c r="P287" s="6">
        <v>73</v>
      </c>
      <c r="Q287" s="2">
        <v>2301</v>
      </c>
      <c r="R287" s="1">
        <v>2271.8980000000001</v>
      </c>
      <c r="S287" s="1">
        <v>2376</v>
      </c>
      <c r="T287" s="2">
        <v>995302</v>
      </c>
      <c r="U287" s="2">
        <v>424</v>
      </c>
      <c r="V287" s="3">
        <v>137878.54</v>
      </c>
      <c r="W287" s="6">
        <v>59</v>
      </c>
      <c r="X287" s="2">
        <v>2294</v>
      </c>
      <c r="Y287" s="1">
        <v>2270.6239999999998</v>
      </c>
      <c r="Z287" s="1">
        <v>2369</v>
      </c>
      <c r="AA287" s="2">
        <v>1041152</v>
      </c>
      <c r="AB287" s="2">
        <v>444</v>
      </c>
      <c r="AC287" s="3">
        <v>146476.25</v>
      </c>
      <c r="AD287" s="6">
        <v>62</v>
      </c>
      <c r="AE287" s="2">
        <v>2291</v>
      </c>
      <c r="AF287" s="1">
        <v>2269.6970000000001</v>
      </c>
      <c r="AG287" s="1">
        <v>2366</v>
      </c>
      <c r="AH287" s="2">
        <v>1298367</v>
      </c>
      <c r="AI287" s="2">
        <v>554</v>
      </c>
      <c r="AJ287" s="3">
        <v>194076.99</v>
      </c>
      <c r="AK287" s="6">
        <v>83</v>
      </c>
      <c r="AL287" s="2">
        <v>2297</v>
      </c>
      <c r="AM287" s="1">
        <v>2271.7660000000001</v>
      </c>
      <c r="AN287" s="1">
        <v>2372</v>
      </c>
      <c r="AO287" s="2">
        <v>1568493</v>
      </c>
      <c r="AP287" s="2">
        <v>669</v>
      </c>
      <c r="AQ287" s="3">
        <v>244542.85</v>
      </c>
      <c r="AR287" s="6">
        <v>104</v>
      </c>
      <c r="AS287" s="2">
        <v>2301</v>
      </c>
      <c r="AT287" s="1">
        <v>2279.933</v>
      </c>
      <c r="AU287" s="1">
        <v>2376</v>
      </c>
      <c r="AV287" s="2">
        <v>2351231</v>
      </c>
      <c r="AW287" s="2">
        <v>999</v>
      </c>
      <c r="AX287" s="3">
        <v>425910.29</v>
      </c>
      <c r="AY287" s="6">
        <v>181</v>
      </c>
      <c r="AZ287" s="2">
        <v>2308</v>
      </c>
      <c r="BA287" s="1">
        <v>2280.636</v>
      </c>
      <c r="BB287" s="1">
        <v>2383</v>
      </c>
      <c r="BC287" s="2">
        <v>1908557</v>
      </c>
      <c r="BD287" s="2">
        <v>811</v>
      </c>
      <c r="BE287" s="3">
        <v>325604.74</v>
      </c>
      <c r="BF287" s="6">
        <v>138</v>
      </c>
      <c r="BG287" s="2">
        <v>2305</v>
      </c>
      <c r="BH287" s="1">
        <v>2280.1309999999999</v>
      </c>
      <c r="BI287" s="1">
        <v>2380</v>
      </c>
      <c r="BJ287" s="2">
        <v>1814099</v>
      </c>
      <c r="BK287" s="2">
        <v>771</v>
      </c>
      <c r="BL287" s="3">
        <v>290426.69</v>
      </c>
      <c r="BM287" s="6">
        <v>123</v>
      </c>
      <c r="BN287" s="2">
        <v>2300</v>
      </c>
      <c r="BO287" s="1">
        <v>2277.4679999999998</v>
      </c>
      <c r="BP287" s="1">
        <v>2375</v>
      </c>
      <c r="BQ287" s="2">
        <v>1054116</v>
      </c>
      <c r="BR287" s="2">
        <v>448</v>
      </c>
      <c r="BS287" s="3">
        <v>141193.31</v>
      </c>
      <c r="BT287" s="6">
        <v>60</v>
      </c>
      <c r="BU287" s="2">
        <v>2295</v>
      </c>
      <c r="BV287" s="1">
        <v>2279.7330000000002</v>
      </c>
      <c r="BW287" s="1">
        <v>2370</v>
      </c>
      <c r="BX287" s="2">
        <v>1051363</v>
      </c>
      <c r="BY287" s="2">
        <v>447</v>
      </c>
      <c r="BZ287" s="3">
        <v>143363.51</v>
      </c>
      <c r="CA287" s="6">
        <v>61</v>
      </c>
      <c r="CB287" s="2">
        <v>2303</v>
      </c>
      <c r="CC287" s="1">
        <v>2280.6970000000001</v>
      </c>
      <c r="CD287" s="1">
        <v>2378</v>
      </c>
      <c r="CE287" s="2">
        <v>1272657</v>
      </c>
      <c r="CF287" s="2">
        <v>540</v>
      </c>
      <c r="CG287" s="3">
        <v>193940.56</v>
      </c>
      <c r="CH287" s="6">
        <v>82</v>
      </c>
      <c r="CI287" s="2">
        <v>2703</v>
      </c>
      <c r="CJ287" s="1">
        <v>27305.4</v>
      </c>
      <c r="CK287" s="1">
        <v>13654.17</v>
      </c>
      <c r="CL287" s="1">
        <v>13629.75</v>
      </c>
      <c r="CM287" s="1">
        <v>2778</v>
      </c>
      <c r="CN287" s="2">
        <v>17015953</v>
      </c>
      <c r="CO287" s="2">
        <v>606</v>
      </c>
      <c r="CP287" s="4">
        <v>2636208</v>
      </c>
      <c r="CQ287" s="4">
        <v>94</v>
      </c>
      <c r="CR287" s="4">
        <v>1613622</v>
      </c>
      <c r="CS287" s="4">
        <v>115</v>
      </c>
      <c r="CT287" s="4">
        <v>1022575</v>
      </c>
      <c r="CU287" s="6">
        <v>73</v>
      </c>
      <c r="CV287" s="2">
        <v>2166</v>
      </c>
      <c r="CW287" s="1">
        <v>2142.6669999999999</v>
      </c>
      <c r="CX287" s="1">
        <v>2262</v>
      </c>
      <c r="CY287" s="2">
        <v>198077</v>
      </c>
      <c r="CZ287" s="2">
        <v>89</v>
      </c>
      <c r="DA287" s="3">
        <v>185243.63</v>
      </c>
      <c r="DB287" s="6">
        <v>83</v>
      </c>
      <c r="DC287" s="2">
        <v>2167</v>
      </c>
      <c r="DD287" s="1">
        <v>2142.2310000000002</v>
      </c>
      <c r="DE287" s="1">
        <v>2263</v>
      </c>
      <c r="DF287" s="2">
        <v>129660</v>
      </c>
      <c r="DG287" s="2">
        <v>58</v>
      </c>
      <c r="DH287" s="3">
        <v>100322.55</v>
      </c>
      <c r="DI287" s="6">
        <v>45</v>
      </c>
      <c r="DJ287" s="2">
        <v>2170</v>
      </c>
      <c r="DK287" s="1">
        <v>2142.5639999999999</v>
      </c>
      <c r="DL287" s="1">
        <v>2266</v>
      </c>
      <c r="DM287" s="2">
        <v>76164</v>
      </c>
      <c r="DN287" s="2">
        <v>34</v>
      </c>
      <c r="DO287" s="3">
        <v>63397.02</v>
      </c>
      <c r="DP287" s="6">
        <v>28</v>
      </c>
      <c r="DQ287" s="2">
        <v>2163</v>
      </c>
      <c r="DR287" s="1">
        <v>2145.3290000000002</v>
      </c>
      <c r="DS287" s="1">
        <v>2259</v>
      </c>
      <c r="DT287" s="2">
        <v>49878</v>
      </c>
      <c r="DU287" s="2">
        <v>22</v>
      </c>
      <c r="DV287" s="3">
        <v>46586.87</v>
      </c>
      <c r="DW287" s="6">
        <v>21</v>
      </c>
      <c r="DX287" s="2">
        <v>2163</v>
      </c>
      <c r="DY287" s="1">
        <v>2143.8980000000001</v>
      </c>
      <c r="DZ287" s="1">
        <v>2259</v>
      </c>
      <c r="EA287" s="2">
        <v>32777</v>
      </c>
      <c r="EB287" s="2">
        <v>15</v>
      </c>
      <c r="EC287" s="3">
        <v>32180.720000000001</v>
      </c>
      <c r="ED287" s="6">
        <v>14</v>
      </c>
      <c r="EE287" s="2">
        <v>2167</v>
      </c>
      <c r="EF287" s="1">
        <v>2145.0990000000002</v>
      </c>
      <c r="EG287" s="1">
        <v>2263</v>
      </c>
      <c r="EH287" s="2">
        <v>31279</v>
      </c>
      <c r="EI287" s="2">
        <v>14</v>
      </c>
      <c r="EJ287" s="3">
        <v>29679.05</v>
      </c>
      <c r="EK287" s="6">
        <v>13</v>
      </c>
      <c r="EL287" s="2">
        <v>2172</v>
      </c>
      <c r="EM287" s="1">
        <v>2153.1970000000001</v>
      </c>
      <c r="EN287" s="1">
        <v>2268</v>
      </c>
      <c r="EO287" s="2">
        <v>28518</v>
      </c>
      <c r="EP287" s="2">
        <v>13</v>
      </c>
      <c r="EQ287" s="3">
        <v>25576.17</v>
      </c>
      <c r="ER287" s="6">
        <v>11</v>
      </c>
      <c r="ES287" s="2">
        <v>2181</v>
      </c>
      <c r="ET287" s="1">
        <v>2156.5360000000001</v>
      </c>
      <c r="EU287" s="1">
        <v>2277</v>
      </c>
      <c r="EV287" s="2">
        <v>27054</v>
      </c>
      <c r="EW287" s="2">
        <v>12</v>
      </c>
      <c r="EX287" s="3">
        <v>23897.21</v>
      </c>
      <c r="EY287" s="6">
        <v>11</v>
      </c>
      <c r="EZ287" s="2">
        <v>2174</v>
      </c>
      <c r="FA287" s="1">
        <v>2152.8969999999999</v>
      </c>
      <c r="FB287" s="1">
        <v>2270</v>
      </c>
      <c r="FC287" s="2">
        <v>28144</v>
      </c>
      <c r="FD287" s="2">
        <v>13</v>
      </c>
      <c r="FE287" s="3">
        <v>24393.57</v>
      </c>
      <c r="FF287" s="6">
        <v>11</v>
      </c>
      <c r="FG287" s="2">
        <v>2170</v>
      </c>
      <c r="FH287" s="1">
        <v>2152.0010000000002</v>
      </c>
      <c r="FI287" s="1">
        <v>2266</v>
      </c>
      <c r="FJ287" s="2">
        <v>35121</v>
      </c>
      <c r="FK287" s="2">
        <v>16</v>
      </c>
      <c r="FL287" s="3">
        <v>31159.68</v>
      </c>
      <c r="FM287" s="6">
        <v>14</v>
      </c>
      <c r="FN287" s="2">
        <v>2166</v>
      </c>
      <c r="FO287" s="1">
        <v>2155.9319999999998</v>
      </c>
      <c r="FP287" s="1">
        <v>2262</v>
      </c>
      <c r="FQ287" s="2">
        <v>57386</v>
      </c>
      <c r="FR287" s="2">
        <v>25</v>
      </c>
      <c r="FS287" s="3">
        <v>52351.51</v>
      </c>
      <c r="FT287" s="6">
        <v>23</v>
      </c>
      <c r="FU287" s="2">
        <v>2177</v>
      </c>
      <c r="FV287" s="1">
        <v>2156.2310000000002</v>
      </c>
      <c r="FW287" s="1">
        <v>2273</v>
      </c>
      <c r="FX287" s="2">
        <v>143313</v>
      </c>
      <c r="FY287" s="2">
        <v>64</v>
      </c>
      <c r="FZ287" s="3">
        <v>135673.94</v>
      </c>
      <c r="GA287" s="6">
        <v>60</v>
      </c>
      <c r="GB287" s="2">
        <v>2484</v>
      </c>
      <c r="GC287" s="1">
        <v>25788.54</v>
      </c>
      <c r="GD287" s="1">
        <v>14994.49</v>
      </c>
      <c r="GE287" s="1">
        <v>10746.85</v>
      </c>
      <c r="GF287" s="1">
        <v>2580</v>
      </c>
      <c r="GG287" s="2">
        <v>837372</v>
      </c>
      <c r="GH287" s="2">
        <v>31</v>
      </c>
      <c r="GI287" s="4">
        <v>750458</v>
      </c>
      <c r="GJ287" s="4">
        <v>28</v>
      </c>
      <c r="GK287" s="4">
        <v>217659</v>
      </c>
      <c r="GL287" s="4">
        <v>14</v>
      </c>
      <c r="GM287" s="4">
        <v>532772</v>
      </c>
      <c r="GN287" s="6">
        <v>48</v>
      </c>
    </row>
    <row r="288" spans="1:196" x14ac:dyDescent="0.2">
      <c r="A288" s="1" t="s">
        <v>293</v>
      </c>
      <c r="B288" s="5" t="s">
        <v>297</v>
      </c>
      <c r="C288" s="2">
        <v>20008</v>
      </c>
      <c r="D288" s="1">
        <v>19858.96</v>
      </c>
      <c r="E288" s="1">
        <v>20178</v>
      </c>
      <c r="F288" s="2">
        <v>11139580</v>
      </c>
      <c r="G288" s="2">
        <v>556</v>
      </c>
      <c r="H288" s="3">
        <v>1676472.8</v>
      </c>
      <c r="I288" s="6">
        <v>84</v>
      </c>
      <c r="J288" s="2">
        <v>19983</v>
      </c>
      <c r="K288" s="1">
        <v>19733.61</v>
      </c>
      <c r="L288" s="1">
        <v>20153</v>
      </c>
      <c r="M288" s="2">
        <v>9854830</v>
      </c>
      <c r="N288" s="2">
        <v>495</v>
      </c>
      <c r="O288" s="3">
        <v>1437263.96</v>
      </c>
      <c r="P288" s="6">
        <v>72</v>
      </c>
      <c r="Q288" s="2">
        <v>20068</v>
      </c>
      <c r="R288" s="1">
        <v>19799.91</v>
      </c>
      <c r="S288" s="1">
        <v>20238</v>
      </c>
      <c r="T288" s="2">
        <v>8614607</v>
      </c>
      <c r="U288" s="2">
        <v>431</v>
      </c>
      <c r="V288" s="3">
        <v>1208601.1499999999</v>
      </c>
      <c r="W288" s="6">
        <v>61</v>
      </c>
      <c r="X288" s="2">
        <v>20082</v>
      </c>
      <c r="Y288" s="1">
        <v>19807.2</v>
      </c>
      <c r="Z288" s="1">
        <v>20252</v>
      </c>
      <c r="AA288" s="2">
        <v>9164014</v>
      </c>
      <c r="AB288" s="2">
        <v>459</v>
      </c>
      <c r="AC288" s="3">
        <v>1302861.1100000001</v>
      </c>
      <c r="AD288" s="6">
        <v>65</v>
      </c>
      <c r="AE288" s="2">
        <v>20027</v>
      </c>
      <c r="AF288" s="1">
        <v>19795.77</v>
      </c>
      <c r="AG288" s="1">
        <v>20197</v>
      </c>
      <c r="AH288" s="2">
        <v>11410063</v>
      </c>
      <c r="AI288" s="2">
        <v>572</v>
      </c>
      <c r="AJ288" s="3">
        <v>1676699.57</v>
      </c>
      <c r="AK288" s="6">
        <v>84</v>
      </c>
      <c r="AL288" s="2">
        <v>20072</v>
      </c>
      <c r="AM288" s="1">
        <v>19795.46</v>
      </c>
      <c r="AN288" s="1">
        <v>20242</v>
      </c>
      <c r="AO288" s="2">
        <v>14693901</v>
      </c>
      <c r="AP288" s="2">
        <v>736</v>
      </c>
      <c r="AQ288" s="3">
        <v>2336372.61</v>
      </c>
      <c r="AR288" s="6">
        <v>117</v>
      </c>
      <c r="AS288" s="2">
        <v>20142</v>
      </c>
      <c r="AT288" s="1">
        <v>19908.27</v>
      </c>
      <c r="AU288" s="1">
        <v>20312</v>
      </c>
      <c r="AV288" s="2">
        <v>16001388</v>
      </c>
      <c r="AW288" s="2">
        <v>797</v>
      </c>
      <c r="AX288" s="3">
        <v>2663816.83</v>
      </c>
      <c r="AY288" s="6">
        <v>133</v>
      </c>
      <c r="AZ288" s="2">
        <v>20130</v>
      </c>
      <c r="BA288" s="1">
        <v>19922.86</v>
      </c>
      <c r="BB288" s="1">
        <v>20300</v>
      </c>
      <c r="BC288" s="2">
        <v>14892484</v>
      </c>
      <c r="BD288" s="2">
        <v>741</v>
      </c>
      <c r="BE288" s="3">
        <v>2378642.83</v>
      </c>
      <c r="BF288" s="6">
        <v>118</v>
      </c>
      <c r="BG288" s="2">
        <v>20130</v>
      </c>
      <c r="BH288" s="1">
        <v>19926.27</v>
      </c>
      <c r="BI288" s="1">
        <v>20301</v>
      </c>
      <c r="BJ288" s="2">
        <v>12670218</v>
      </c>
      <c r="BK288" s="2">
        <v>630</v>
      </c>
      <c r="BL288" s="3">
        <v>1932894.27</v>
      </c>
      <c r="BM288" s="6">
        <v>96</v>
      </c>
      <c r="BN288" s="2">
        <v>20205</v>
      </c>
      <c r="BO288" s="1">
        <v>19981.189999999999</v>
      </c>
      <c r="BP288" s="1">
        <v>20375</v>
      </c>
      <c r="BQ288" s="2">
        <v>8675261</v>
      </c>
      <c r="BR288" s="2">
        <v>431</v>
      </c>
      <c r="BS288" s="3">
        <v>1176567.43</v>
      </c>
      <c r="BT288" s="6">
        <v>58</v>
      </c>
      <c r="BU288" s="2">
        <v>20159</v>
      </c>
      <c r="BV288" s="1">
        <v>19970.439999999999</v>
      </c>
      <c r="BW288" s="1">
        <v>20329</v>
      </c>
      <c r="BX288" s="2">
        <v>9587688</v>
      </c>
      <c r="BY288" s="2">
        <v>476</v>
      </c>
      <c r="BZ288" s="3">
        <v>1359543.16</v>
      </c>
      <c r="CA288" s="6">
        <v>68</v>
      </c>
      <c r="CB288" s="2">
        <v>20132</v>
      </c>
      <c r="CC288" s="1">
        <v>20003.060000000001</v>
      </c>
      <c r="CD288" s="1">
        <v>20302</v>
      </c>
      <c r="CE288" s="2">
        <v>10682716</v>
      </c>
      <c r="CF288" s="2">
        <v>530</v>
      </c>
      <c r="CG288" s="3">
        <v>1615323.58</v>
      </c>
      <c r="CH288" s="6">
        <v>80</v>
      </c>
      <c r="CI288" s="2">
        <v>26286</v>
      </c>
      <c r="CJ288" s="1">
        <v>238502.39999999999</v>
      </c>
      <c r="CK288" s="1">
        <v>118976.4</v>
      </c>
      <c r="CL288" s="1">
        <v>119645.5</v>
      </c>
      <c r="CM288" s="1">
        <v>26457</v>
      </c>
      <c r="CN288" s="2">
        <v>137386743</v>
      </c>
      <c r="CO288" s="2">
        <v>572</v>
      </c>
      <c r="CP288" s="4">
        <v>20765066</v>
      </c>
      <c r="CQ288" s="4">
        <v>87</v>
      </c>
      <c r="CR288" s="4">
        <v>12189392</v>
      </c>
      <c r="CS288" s="4">
        <v>102</v>
      </c>
      <c r="CT288" s="4">
        <v>8575961</v>
      </c>
      <c r="CU288" s="6">
        <v>71</v>
      </c>
      <c r="CV288" s="2">
        <v>18386</v>
      </c>
      <c r="CW288" s="1">
        <v>18251.259999999998</v>
      </c>
      <c r="CX288" s="1">
        <v>20233</v>
      </c>
      <c r="CY288" s="2">
        <v>1550626</v>
      </c>
      <c r="CZ288" s="2">
        <v>77</v>
      </c>
      <c r="DA288" s="3">
        <v>1415275.41</v>
      </c>
      <c r="DB288" s="6">
        <v>70</v>
      </c>
      <c r="DC288" s="2">
        <v>18358</v>
      </c>
      <c r="DD288" s="1">
        <v>18163.150000000001</v>
      </c>
      <c r="DE288" s="1">
        <v>20205</v>
      </c>
      <c r="DF288" s="2">
        <v>1143591</v>
      </c>
      <c r="DG288" s="2">
        <v>57</v>
      </c>
      <c r="DH288" s="3">
        <v>966515.8</v>
      </c>
      <c r="DI288" s="6">
        <v>48</v>
      </c>
      <c r="DJ288" s="2">
        <v>18407</v>
      </c>
      <c r="DK288" s="1">
        <v>18196.02</v>
      </c>
      <c r="DL288" s="1">
        <v>20254</v>
      </c>
      <c r="DM288" s="2">
        <v>683758</v>
      </c>
      <c r="DN288" s="2">
        <v>34</v>
      </c>
      <c r="DO288" s="3">
        <v>614654.01</v>
      </c>
      <c r="DP288" s="6">
        <v>31</v>
      </c>
      <c r="DQ288" s="2">
        <v>18425</v>
      </c>
      <c r="DR288" s="1">
        <v>18210.099999999999</v>
      </c>
      <c r="DS288" s="1">
        <v>20272</v>
      </c>
      <c r="DT288" s="2">
        <v>427381</v>
      </c>
      <c r="DU288" s="2">
        <v>21</v>
      </c>
      <c r="DV288" s="3">
        <v>422913.09</v>
      </c>
      <c r="DW288" s="6">
        <v>21</v>
      </c>
      <c r="DX288" s="2">
        <v>18399</v>
      </c>
      <c r="DY288" s="1">
        <v>18213.38</v>
      </c>
      <c r="DZ288" s="1">
        <v>20246</v>
      </c>
      <c r="EA288" s="2">
        <v>309848</v>
      </c>
      <c r="EB288" s="2">
        <v>15</v>
      </c>
      <c r="EC288" s="3">
        <v>317083.68</v>
      </c>
      <c r="ED288" s="6">
        <v>16</v>
      </c>
      <c r="EE288" s="2">
        <v>18427</v>
      </c>
      <c r="EF288" s="1">
        <v>18214.89</v>
      </c>
      <c r="EG288" s="1">
        <v>20279</v>
      </c>
      <c r="EH288" s="2">
        <v>289040</v>
      </c>
      <c r="EI288" s="2">
        <v>14</v>
      </c>
      <c r="EJ288" s="3">
        <v>287290.06</v>
      </c>
      <c r="EK288" s="6">
        <v>14</v>
      </c>
      <c r="EL288" s="2">
        <v>18497</v>
      </c>
      <c r="EM288" s="1">
        <v>18293.54</v>
      </c>
      <c r="EN288" s="1">
        <v>20344</v>
      </c>
      <c r="EO288" s="2">
        <v>266925</v>
      </c>
      <c r="EP288" s="2">
        <v>13</v>
      </c>
      <c r="EQ288" s="3">
        <v>256475.39</v>
      </c>
      <c r="ER288" s="6">
        <v>13</v>
      </c>
      <c r="ES288" s="2">
        <v>18493</v>
      </c>
      <c r="ET288" s="1">
        <v>18318.91</v>
      </c>
      <c r="EU288" s="1">
        <v>20340</v>
      </c>
      <c r="EV288" s="2">
        <v>268339</v>
      </c>
      <c r="EW288" s="2">
        <v>13</v>
      </c>
      <c r="EX288" s="3">
        <v>252905.8</v>
      </c>
      <c r="EY288" s="6">
        <v>13</v>
      </c>
      <c r="EZ288" s="2">
        <v>18495</v>
      </c>
      <c r="FA288" s="1">
        <v>18325.310000000001</v>
      </c>
      <c r="FB288" s="1">
        <v>20343</v>
      </c>
      <c r="FC288" s="2">
        <v>288541</v>
      </c>
      <c r="FD288" s="2">
        <v>14</v>
      </c>
      <c r="FE288" s="3">
        <v>269135.07</v>
      </c>
      <c r="FF288" s="6">
        <v>13</v>
      </c>
      <c r="FG288" s="2">
        <v>18553</v>
      </c>
      <c r="FH288" s="1">
        <v>18375.349999999999</v>
      </c>
      <c r="FI288" s="1">
        <v>20400</v>
      </c>
      <c r="FJ288" s="2">
        <v>363982</v>
      </c>
      <c r="FK288" s="2">
        <v>18</v>
      </c>
      <c r="FL288" s="3">
        <v>344000.21</v>
      </c>
      <c r="FM288" s="6">
        <v>17</v>
      </c>
      <c r="FN288" s="2">
        <v>18505</v>
      </c>
      <c r="FO288" s="1">
        <v>18360.310000000001</v>
      </c>
      <c r="FP288" s="1">
        <v>20352</v>
      </c>
      <c r="FQ288" s="2">
        <v>781896</v>
      </c>
      <c r="FR288" s="2">
        <v>39</v>
      </c>
      <c r="FS288" s="3">
        <v>745579.31</v>
      </c>
      <c r="FT288" s="6">
        <v>37</v>
      </c>
      <c r="FU288" s="2">
        <v>18501</v>
      </c>
      <c r="FV288" s="1">
        <v>18400.87</v>
      </c>
      <c r="FW288" s="1">
        <v>20348</v>
      </c>
      <c r="FX288" s="2">
        <v>1293935</v>
      </c>
      <c r="FY288" s="2">
        <v>64</v>
      </c>
      <c r="FZ288" s="3">
        <v>1271683.6499999999</v>
      </c>
      <c r="GA288" s="6">
        <v>63</v>
      </c>
      <c r="GB288" s="2">
        <v>23376</v>
      </c>
      <c r="GC288" s="1">
        <v>219322.6</v>
      </c>
      <c r="GD288" s="1">
        <v>127297.1</v>
      </c>
      <c r="GE288" s="1">
        <v>91886.76</v>
      </c>
      <c r="GF288" s="1">
        <v>25267</v>
      </c>
      <c r="GG288" s="2">
        <v>7667860</v>
      </c>
      <c r="GH288" s="2">
        <v>32</v>
      </c>
      <c r="GI288" s="4">
        <v>7163433</v>
      </c>
      <c r="GJ288" s="4">
        <v>30</v>
      </c>
      <c r="GK288" s="4">
        <v>2193860</v>
      </c>
      <c r="GL288" s="4">
        <v>16</v>
      </c>
      <c r="GM288" s="4">
        <v>4969485</v>
      </c>
      <c r="GN288" s="6">
        <v>50</v>
      </c>
    </row>
    <row r="289" spans="1:196" x14ac:dyDescent="0.2">
      <c r="A289" s="1" t="s">
        <v>293</v>
      </c>
      <c r="B289" s="5" t="s">
        <v>40</v>
      </c>
      <c r="C289" s="2">
        <v>8534</v>
      </c>
      <c r="D289" s="1">
        <v>8474.3330000000005</v>
      </c>
      <c r="E289" s="1">
        <v>8866</v>
      </c>
      <c r="F289" s="2">
        <v>7157707</v>
      </c>
      <c r="G289" s="2">
        <v>813</v>
      </c>
      <c r="H289" s="3">
        <v>1176258.4099999999</v>
      </c>
      <c r="I289" s="6">
        <v>134</v>
      </c>
      <c r="J289" s="2">
        <v>8532</v>
      </c>
      <c r="K289" s="1">
        <v>8483.9930000000004</v>
      </c>
      <c r="L289" s="1">
        <v>8861</v>
      </c>
      <c r="M289" s="2">
        <v>5832847</v>
      </c>
      <c r="N289" s="2">
        <v>662</v>
      </c>
      <c r="O289" s="3">
        <v>927084.51</v>
      </c>
      <c r="P289" s="6">
        <v>105</v>
      </c>
      <c r="Q289" s="2">
        <v>8597</v>
      </c>
      <c r="R289" s="1">
        <v>8501.0519999999997</v>
      </c>
      <c r="S289" s="1">
        <v>8926</v>
      </c>
      <c r="T289" s="2">
        <v>4653947</v>
      </c>
      <c r="U289" s="2">
        <v>527</v>
      </c>
      <c r="V289" s="3">
        <v>742086.25</v>
      </c>
      <c r="W289" s="6">
        <v>84</v>
      </c>
      <c r="X289" s="2">
        <v>8664</v>
      </c>
      <c r="Y289" s="1">
        <v>8583.61</v>
      </c>
      <c r="Z289" s="1">
        <v>8994</v>
      </c>
      <c r="AA289" s="2">
        <v>4449055</v>
      </c>
      <c r="AB289" s="2">
        <v>499</v>
      </c>
      <c r="AC289" s="3">
        <v>738894.02</v>
      </c>
      <c r="AD289" s="6">
        <v>83</v>
      </c>
      <c r="AE289" s="2">
        <v>8651</v>
      </c>
      <c r="AF289" s="1">
        <v>8599.0239999999994</v>
      </c>
      <c r="AG289" s="1">
        <v>8981</v>
      </c>
      <c r="AH289" s="2">
        <v>5126222</v>
      </c>
      <c r="AI289" s="2">
        <v>574</v>
      </c>
      <c r="AJ289" s="3">
        <v>904670.01</v>
      </c>
      <c r="AK289" s="6">
        <v>101</v>
      </c>
      <c r="AL289" s="2">
        <v>8750</v>
      </c>
      <c r="AM289" s="1">
        <v>8655.018</v>
      </c>
      <c r="AN289" s="1">
        <v>9081</v>
      </c>
      <c r="AO289" s="2">
        <v>6450894</v>
      </c>
      <c r="AP289" s="2">
        <v>718</v>
      </c>
      <c r="AQ289" s="3">
        <v>1207159.71</v>
      </c>
      <c r="AR289" s="6">
        <v>134</v>
      </c>
      <c r="AS289" s="2">
        <v>8805</v>
      </c>
      <c r="AT289" s="1">
        <v>8717.4419999999991</v>
      </c>
      <c r="AU289" s="1">
        <v>9135</v>
      </c>
      <c r="AV289" s="2">
        <v>7644476</v>
      </c>
      <c r="AW289" s="2">
        <v>845</v>
      </c>
      <c r="AX289" s="3">
        <v>1519187.77</v>
      </c>
      <c r="AY289" s="6">
        <v>168</v>
      </c>
      <c r="AZ289" s="2">
        <v>8843</v>
      </c>
      <c r="BA289" s="1">
        <v>8689.6740000000009</v>
      </c>
      <c r="BB289" s="1">
        <v>9173</v>
      </c>
      <c r="BC289" s="2">
        <v>6654769</v>
      </c>
      <c r="BD289" s="2">
        <v>738</v>
      </c>
      <c r="BE289" s="3">
        <v>1245683.98</v>
      </c>
      <c r="BF289" s="6">
        <v>138</v>
      </c>
      <c r="BG289" s="2">
        <v>9020</v>
      </c>
      <c r="BH289" s="1">
        <v>8701.4719999999998</v>
      </c>
      <c r="BI289" s="1">
        <v>9350</v>
      </c>
      <c r="BJ289" s="2">
        <v>6274810</v>
      </c>
      <c r="BK289" s="2">
        <v>696</v>
      </c>
      <c r="BL289" s="3">
        <v>1147487.48</v>
      </c>
      <c r="BM289" s="6">
        <v>127</v>
      </c>
      <c r="BN289" s="2">
        <v>8786</v>
      </c>
      <c r="BO289" s="1">
        <v>8727.6029999999992</v>
      </c>
      <c r="BP289" s="1">
        <v>9116</v>
      </c>
      <c r="BQ289" s="2">
        <v>4468308</v>
      </c>
      <c r="BR289" s="2">
        <v>493</v>
      </c>
      <c r="BS289" s="3">
        <v>773738.78</v>
      </c>
      <c r="BT289" s="6">
        <v>85</v>
      </c>
      <c r="BU289" s="2">
        <v>8793</v>
      </c>
      <c r="BV289" s="1">
        <v>8740.3619999999992</v>
      </c>
      <c r="BW289" s="1">
        <v>9124</v>
      </c>
      <c r="BX289" s="2">
        <v>5409611</v>
      </c>
      <c r="BY289" s="2">
        <v>596</v>
      </c>
      <c r="BZ289" s="3">
        <v>841147.99</v>
      </c>
      <c r="CA289" s="6">
        <v>93</v>
      </c>
      <c r="CB289" s="2">
        <v>8797</v>
      </c>
      <c r="CC289" s="1">
        <v>8786.2309999999998</v>
      </c>
      <c r="CD289" s="1">
        <v>9127</v>
      </c>
      <c r="CE289" s="2">
        <v>6782660</v>
      </c>
      <c r="CF289" s="2">
        <v>744</v>
      </c>
      <c r="CG289" s="3">
        <v>1135340.51</v>
      </c>
      <c r="CH289" s="6">
        <v>125</v>
      </c>
      <c r="CI289" s="2">
        <v>10391</v>
      </c>
      <c r="CJ289" s="1">
        <v>103659.6</v>
      </c>
      <c r="CK289" s="1">
        <v>52056.68</v>
      </c>
      <c r="CL289" s="1">
        <v>51436.69</v>
      </c>
      <c r="CM289" s="1">
        <v>10727</v>
      </c>
      <c r="CN289" s="2">
        <v>70905315</v>
      </c>
      <c r="CO289" s="2">
        <v>663</v>
      </c>
      <c r="CP289" s="4">
        <v>12358664</v>
      </c>
      <c r="CQ289" s="4">
        <v>115</v>
      </c>
      <c r="CR289" s="4">
        <v>6852417</v>
      </c>
      <c r="CS289" s="4">
        <v>128</v>
      </c>
      <c r="CT289" s="4">
        <v>5506402</v>
      </c>
      <c r="CU289" s="6">
        <v>104</v>
      </c>
      <c r="CV289" s="2">
        <v>3412</v>
      </c>
      <c r="CW289" s="1">
        <v>3382.136</v>
      </c>
      <c r="CX289" s="1">
        <v>3746</v>
      </c>
      <c r="CY289" s="2">
        <v>372902</v>
      </c>
      <c r="CZ289" s="2">
        <v>100</v>
      </c>
      <c r="DA289" s="3">
        <v>363621.89</v>
      </c>
      <c r="DB289" s="6">
        <v>98</v>
      </c>
      <c r="DC289" s="2">
        <v>3407</v>
      </c>
      <c r="DD289" s="1">
        <v>3378.8989999999999</v>
      </c>
      <c r="DE289" s="1">
        <v>3739</v>
      </c>
      <c r="DF289" s="2">
        <v>264977</v>
      </c>
      <c r="DG289" s="2">
        <v>71</v>
      </c>
      <c r="DH289" s="3">
        <v>231670.85</v>
      </c>
      <c r="DI289" s="6">
        <v>62</v>
      </c>
      <c r="DJ289" s="2">
        <v>3414</v>
      </c>
      <c r="DK289" s="1">
        <v>3383.7359999999999</v>
      </c>
      <c r="DL289" s="1">
        <v>3746</v>
      </c>
      <c r="DM289" s="2">
        <v>150053</v>
      </c>
      <c r="DN289" s="2">
        <v>40</v>
      </c>
      <c r="DO289" s="3">
        <v>134214.46</v>
      </c>
      <c r="DP289" s="6">
        <v>36</v>
      </c>
      <c r="DQ289" s="2">
        <v>3424</v>
      </c>
      <c r="DR289" s="1">
        <v>3386.9670000000001</v>
      </c>
      <c r="DS289" s="1">
        <v>3756</v>
      </c>
      <c r="DT289" s="2">
        <v>92866</v>
      </c>
      <c r="DU289" s="2">
        <v>25</v>
      </c>
      <c r="DV289" s="3">
        <v>93036.44</v>
      </c>
      <c r="DW289" s="6">
        <v>25</v>
      </c>
      <c r="DX289" s="2">
        <v>3417</v>
      </c>
      <c r="DY289" s="1">
        <v>3389.7339999999999</v>
      </c>
      <c r="DZ289" s="1">
        <v>3749</v>
      </c>
      <c r="EA289" s="2">
        <v>64000</v>
      </c>
      <c r="EB289" s="2">
        <v>17</v>
      </c>
      <c r="EC289" s="3">
        <v>65321.58</v>
      </c>
      <c r="ED289" s="6">
        <v>18</v>
      </c>
      <c r="EE289" s="2">
        <v>3436</v>
      </c>
      <c r="EF289" s="1">
        <v>3394.3960000000002</v>
      </c>
      <c r="EG289" s="1">
        <v>3768</v>
      </c>
      <c r="EH289" s="2">
        <v>58116</v>
      </c>
      <c r="EI289" s="2">
        <v>16</v>
      </c>
      <c r="EJ289" s="3">
        <v>55822.76</v>
      </c>
      <c r="EK289" s="6">
        <v>15</v>
      </c>
      <c r="EL289" s="2">
        <v>3448</v>
      </c>
      <c r="EM289" s="1">
        <v>3400.4319999999998</v>
      </c>
      <c r="EN289" s="1">
        <v>3780</v>
      </c>
      <c r="EO289" s="2">
        <v>49604</v>
      </c>
      <c r="EP289" s="2">
        <v>13</v>
      </c>
      <c r="EQ289" s="3">
        <v>45356.7</v>
      </c>
      <c r="ER289" s="6">
        <v>12</v>
      </c>
      <c r="ES289" s="2">
        <v>3479</v>
      </c>
      <c r="ET289" s="1">
        <v>3400.0990000000002</v>
      </c>
      <c r="EU289" s="1">
        <v>3811</v>
      </c>
      <c r="EV289" s="2">
        <v>50506</v>
      </c>
      <c r="EW289" s="2">
        <v>14</v>
      </c>
      <c r="EX289" s="3">
        <v>45984.71</v>
      </c>
      <c r="EY289" s="6">
        <v>12</v>
      </c>
      <c r="EZ289" s="2">
        <v>3521</v>
      </c>
      <c r="FA289" s="1">
        <v>3404.7179999999998</v>
      </c>
      <c r="FB289" s="1">
        <v>3853</v>
      </c>
      <c r="FC289" s="2">
        <v>55949</v>
      </c>
      <c r="FD289" s="2">
        <v>15</v>
      </c>
      <c r="FE289" s="3">
        <v>50155.85</v>
      </c>
      <c r="FF289" s="6">
        <v>13</v>
      </c>
      <c r="FG289" s="2">
        <v>3439</v>
      </c>
      <c r="FH289" s="1">
        <v>3404.5340000000001</v>
      </c>
      <c r="FI289" s="1">
        <v>3771</v>
      </c>
      <c r="FJ289" s="2">
        <v>71588</v>
      </c>
      <c r="FK289" s="2">
        <v>19</v>
      </c>
      <c r="FL289" s="3">
        <v>67337.94</v>
      </c>
      <c r="FM289" s="6">
        <v>18</v>
      </c>
      <c r="FN289" s="2">
        <v>3427</v>
      </c>
      <c r="FO289" s="1">
        <v>3410.498</v>
      </c>
      <c r="FP289" s="1">
        <v>3759</v>
      </c>
      <c r="FQ289" s="2">
        <v>148276</v>
      </c>
      <c r="FR289" s="2">
        <v>40</v>
      </c>
      <c r="FS289" s="3">
        <v>146988.66</v>
      </c>
      <c r="FT289" s="6">
        <v>39</v>
      </c>
      <c r="FU289" s="2">
        <v>3440</v>
      </c>
      <c r="FV289" s="1">
        <v>3411.1309999999999</v>
      </c>
      <c r="FW289" s="1">
        <v>3772</v>
      </c>
      <c r="FX289" s="2">
        <v>311475</v>
      </c>
      <c r="FY289" s="2">
        <v>83</v>
      </c>
      <c r="FZ289" s="3">
        <v>321414.65000000002</v>
      </c>
      <c r="GA289" s="6">
        <v>86</v>
      </c>
      <c r="GB289" s="2">
        <v>4108</v>
      </c>
      <c r="GC289" s="1">
        <v>40747.18</v>
      </c>
      <c r="GD289" s="1">
        <v>23697.200000000001</v>
      </c>
      <c r="GE289" s="1">
        <v>17004.990000000002</v>
      </c>
      <c r="GF289" s="1">
        <v>4443</v>
      </c>
      <c r="GG289" s="2">
        <v>1690314</v>
      </c>
      <c r="GH289" s="2">
        <v>38</v>
      </c>
      <c r="GI289" s="4">
        <v>1620933</v>
      </c>
      <c r="GJ289" s="4">
        <v>37</v>
      </c>
      <c r="GK289" s="4">
        <v>437712</v>
      </c>
      <c r="GL289" s="4">
        <v>17</v>
      </c>
      <c r="GM289" s="4">
        <v>1183206</v>
      </c>
      <c r="GN289" s="6">
        <v>64</v>
      </c>
    </row>
    <row r="290" spans="1:196" x14ac:dyDescent="0.2">
      <c r="A290" s="1" t="s">
        <v>298</v>
      </c>
      <c r="B290" s="5" t="s">
        <v>299</v>
      </c>
      <c r="C290" s="2">
        <v>5024</v>
      </c>
      <c r="D290" s="1">
        <v>4912.2539999999999</v>
      </c>
      <c r="E290" s="1">
        <v>5125</v>
      </c>
      <c r="F290" s="2">
        <v>2721901</v>
      </c>
      <c r="G290" s="2">
        <v>543</v>
      </c>
      <c r="H290" s="3">
        <v>364942.87</v>
      </c>
      <c r="I290" s="6">
        <v>73</v>
      </c>
      <c r="J290" s="2">
        <v>5088</v>
      </c>
      <c r="K290" s="1">
        <v>4957.4309999999996</v>
      </c>
      <c r="L290" s="1">
        <v>5189</v>
      </c>
      <c r="M290" s="2">
        <v>2521190</v>
      </c>
      <c r="N290" s="2">
        <v>499</v>
      </c>
      <c r="O290" s="3">
        <v>323728.15999999997</v>
      </c>
      <c r="P290" s="6">
        <v>64</v>
      </c>
      <c r="Q290" s="2">
        <v>5085</v>
      </c>
      <c r="R290" s="1">
        <v>4922.3339999999998</v>
      </c>
      <c r="S290" s="1">
        <v>5186</v>
      </c>
      <c r="T290" s="2">
        <v>1989018</v>
      </c>
      <c r="U290" s="2">
        <v>396</v>
      </c>
      <c r="V290" s="3">
        <v>248189.98</v>
      </c>
      <c r="W290" s="6">
        <v>49</v>
      </c>
      <c r="X290" s="2">
        <v>5092</v>
      </c>
      <c r="Y290" s="1">
        <v>4943.7960000000003</v>
      </c>
      <c r="Z290" s="1">
        <v>5193</v>
      </c>
      <c r="AA290" s="2">
        <v>2041267</v>
      </c>
      <c r="AB290" s="2">
        <v>405</v>
      </c>
      <c r="AC290" s="3">
        <v>252396.38</v>
      </c>
      <c r="AD290" s="6">
        <v>50</v>
      </c>
      <c r="AE290" s="2">
        <v>5087</v>
      </c>
      <c r="AF290" s="1">
        <v>4955.8999999999996</v>
      </c>
      <c r="AG290" s="1">
        <v>5188</v>
      </c>
      <c r="AH290" s="2">
        <v>2538913</v>
      </c>
      <c r="AI290" s="2">
        <v>502</v>
      </c>
      <c r="AJ290" s="3">
        <v>330014.98</v>
      </c>
      <c r="AK290" s="6">
        <v>65</v>
      </c>
      <c r="AL290" s="2">
        <v>5088</v>
      </c>
      <c r="AM290" s="1">
        <v>4960.027</v>
      </c>
      <c r="AN290" s="1">
        <v>5189</v>
      </c>
      <c r="AO290" s="2">
        <v>3082763</v>
      </c>
      <c r="AP290" s="2">
        <v>609</v>
      </c>
      <c r="AQ290" s="3">
        <v>426797.6</v>
      </c>
      <c r="AR290" s="6">
        <v>84</v>
      </c>
      <c r="AS290" s="2">
        <v>5114</v>
      </c>
      <c r="AT290" s="1">
        <v>4963.8580000000002</v>
      </c>
      <c r="AU290" s="1">
        <v>5215</v>
      </c>
      <c r="AV290" s="2">
        <v>4362246</v>
      </c>
      <c r="AW290" s="2">
        <v>862</v>
      </c>
      <c r="AX290" s="3">
        <v>687714.88</v>
      </c>
      <c r="AY290" s="6">
        <v>136</v>
      </c>
      <c r="AZ290" s="2">
        <v>5108</v>
      </c>
      <c r="BA290" s="1">
        <v>4958.1869999999999</v>
      </c>
      <c r="BB290" s="1">
        <v>5209</v>
      </c>
      <c r="BC290" s="2">
        <v>3795165</v>
      </c>
      <c r="BD290" s="2">
        <v>751</v>
      </c>
      <c r="BE290" s="3">
        <v>564559</v>
      </c>
      <c r="BF290" s="6">
        <v>112</v>
      </c>
      <c r="BG290" s="2">
        <v>5089</v>
      </c>
      <c r="BH290" s="1">
        <v>4940.0020000000004</v>
      </c>
      <c r="BI290" s="1">
        <v>5190</v>
      </c>
      <c r="BJ290" s="2">
        <v>3333149</v>
      </c>
      <c r="BK290" s="2">
        <v>662</v>
      </c>
      <c r="BL290" s="3">
        <v>471442.18</v>
      </c>
      <c r="BM290" s="6">
        <v>94</v>
      </c>
      <c r="BN290" s="2">
        <v>5103</v>
      </c>
      <c r="BO290" s="1">
        <v>4934.2979999999998</v>
      </c>
      <c r="BP290" s="1">
        <v>5204</v>
      </c>
      <c r="BQ290" s="2">
        <v>2013435</v>
      </c>
      <c r="BR290" s="2">
        <v>400</v>
      </c>
      <c r="BS290" s="3">
        <v>242276.09</v>
      </c>
      <c r="BT290" s="6">
        <v>48</v>
      </c>
      <c r="BU290" s="2">
        <v>5058</v>
      </c>
      <c r="BV290" s="1">
        <v>4938.5950000000003</v>
      </c>
      <c r="BW290" s="1">
        <v>5159</v>
      </c>
      <c r="BX290" s="2">
        <v>2191081</v>
      </c>
      <c r="BY290" s="2">
        <v>435</v>
      </c>
      <c r="BZ290" s="3">
        <v>272261.28000000003</v>
      </c>
      <c r="CA290" s="6">
        <v>54</v>
      </c>
      <c r="CB290" s="2">
        <v>5057</v>
      </c>
      <c r="CC290" s="1">
        <v>4939.6710000000003</v>
      </c>
      <c r="CD290" s="1">
        <v>5158</v>
      </c>
      <c r="CE290" s="2">
        <v>2540483</v>
      </c>
      <c r="CF290" s="2">
        <v>504</v>
      </c>
      <c r="CG290" s="3">
        <v>345641.95</v>
      </c>
      <c r="CH290" s="6">
        <v>69</v>
      </c>
      <c r="CI290" s="2">
        <v>7355</v>
      </c>
      <c r="CJ290" s="1">
        <v>59326.07</v>
      </c>
      <c r="CK290" s="1">
        <v>29659.15</v>
      </c>
      <c r="CL290" s="1">
        <v>29598.68</v>
      </c>
      <c r="CM290" s="1">
        <v>7456</v>
      </c>
      <c r="CN290" s="2">
        <v>33130608</v>
      </c>
      <c r="CO290" s="2">
        <v>551</v>
      </c>
      <c r="CP290" s="4">
        <v>4529937</v>
      </c>
      <c r="CQ290" s="4">
        <v>75</v>
      </c>
      <c r="CR290" s="4">
        <v>2726708</v>
      </c>
      <c r="CS290" s="4">
        <v>91</v>
      </c>
      <c r="CT290" s="4">
        <v>1803192</v>
      </c>
      <c r="CU290" s="6">
        <v>60</v>
      </c>
      <c r="CV290" s="2">
        <v>4308</v>
      </c>
      <c r="CW290" s="1">
        <v>4229.5569999999998</v>
      </c>
      <c r="CX290" s="1">
        <v>4971</v>
      </c>
      <c r="CY290" s="2">
        <v>365391</v>
      </c>
      <c r="CZ290" s="2">
        <v>75</v>
      </c>
      <c r="DA290" s="3">
        <v>339920.28</v>
      </c>
      <c r="DB290" s="6">
        <v>70</v>
      </c>
      <c r="DC290" s="2">
        <v>4357</v>
      </c>
      <c r="DD290" s="1">
        <v>4259.6790000000001</v>
      </c>
      <c r="DE290" s="1">
        <v>5023</v>
      </c>
      <c r="DF290" s="2">
        <v>292966</v>
      </c>
      <c r="DG290" s="2">
        <v>60</v>
      </c>
      <c r="DH290" s="3">
        <v>234492.65</v>
      </c>
      <c r="DI290" s="6">
        <v>48</v>
      </c>
      <c r="DJ290" s="2">
        <v>4323</v>
      </c>
      <c r="DK290" s="1">
        <v>4223.4690000000001</v>
      </c>
      <c r="DL290" s="1">
        <v>4986</v>
      </c>
      <c r="DM290" s="2">
        <v>173993</v>
      </c>
      <c r="DN290" s="2">
        <v>36</v>
      </c>
      <c r="DO290" s="3">
        <v>150034.06</v>
      </c>
      <c r="DP290" s="6">
        <v>31</v>
      </c>
      <c r="DQ290" s="2">
        <v>4338</v>
      </c>
      <c r="DR290" s="1">
        <v>4232.9290000000001</v>
      </c>
      <c r="DS290" s="1">
        <v>5001</v>
      </c>
      <c r="DT290" s="2">
        <v>118885</v>
      </c>
      <c r="DU290" s="2">
        <v>24</v>
      </c>
      <c r="DV290" s="3">
        <v>115411.37</v>
      </c>
      <c r="DW290" s="6">
        <v>24</v>
      </c>
      <c r="DX290" s="2">
        <v>4328</v>
      </c>
      <c r="DY290" s="1">
        <v>4232.134</v>
      </c>
      <c r="DZ290" s="1">
        <v>4991</v>
      </c>
      <c r="EA290" s="2">
        <v>71705</v>
      </c>
      <c r="EB290" s="2">
        <v>15</v>
      </c>
      <c r="EC290" s="3">
        <v>72163.399999999994</v>
      </c>
      <c r="ED290" s="6">
        <v>15</v>
      </c>
      <c r="EE290" s="2">
        <v>4318</v>
      </c>
      <c r="EF290" s="1">
        <v>4235.5290000000005</v>
      </c>
      <c r="EG290" s="1">
        <v>4981</v>
      </c>
      <c r="EH290" s="2">
        <v>65945</v>
      </c>
      <c r="EI290" s="2">
        <v>13</v>
      </c>
      <c r="EJ290" s="3">
        <v>64413.32</v>
      </c>
      <c r="EK290" s="6">
        <v>13</v>
      </c>
      <c r="EL290" s="2">
        <v>4352</v>
      </c>
      <c r="EM290" s="1">
        <v>4244.4229999999998</v>
      </c>
      <c r="EN290" s="1">
        <v>5015</v>
      </c>
      <c r="EO290" s="2">
        <v>60047</v>
      </c>
      <c r="EP290" s="2">
        <v>12</v>
      </c>
      <c r="EQ290" s="3">
        <v>56299.839999999997</v>
      </c>
      <c r="ER290" s="6">
        <v>12</v>
      </c>
      <c r="ES290" s="2">
        <v>4332</v>
      </c>
      <c r="ET290" s="1">
        <v>4233.9549999999999</v>
      </c>
      <c r="EU290" s="1">
        <v>4995</v>
      </c>
      <c r="EV290" s="2">
        <v>58626</v>
      </c>
      <c r="EW290" s="2">
        <v>12</v>
      </c>
      <c r="EX290" s="3">
        <v>54208.23</v>
      </c>
      <c r="EY290" s="6">
        <v>11</v>
      </c>
      <c r="EZ290" s="2">
        <v>4320</v>
      </c>
      <c r="FA290" s="1">
        <v>4223.4650000000001</v>
      </c>
      <c r="FB290" s="1">
        <v>4986</v>
      </c>
      <c r="FC290" s="2">
        <v>60652</v>
      </c>
      <c r="FD290" s="2">
        <v>12</v>
      </c>
      <c r="FE290" s="3">
        <v>55090.53</v>
      </c>
      <c r="FF290" s="6">
        <v>11</v>
      </c>
      <c r="FG290" s="2">
        <v>4346</v>
      </c>
      <c r="FH290" s="1">
        <v>4218.7290000000003</v>
      </c>
      <c r="FI290" s="1">
        <v>5009</v>
      </c>
      <c r="FJ290" s="2">
        <v>77052</v>
      </c>
      <c r="FK290" s="2">
        <v>16</v>
      </c>
      <c r="FL290" s="3">
        <v>70787.95</v>
      </c>
      <c r="FM290" s="6">
        <v>15</v>
      </c>
      <c r="FN290" s="2">
        <v>4312</v>
      </c>
      <c r="FO290" s="1">
        <v>4223.8609999999999</v>
      </c>
      <c r="FP290" s="1">
        <v>4975</v>
      </c>
      <c r="FQ290" s="2">
        <v>147368</v>
      </c>
      <c r="FR290" s="2">
        <v>30</v>
      </c>
      <c r="FS290" s="3">
        <v>135385.26</v>
      </c>
      <c r="FT290" s="6">
        <v>28</v>
      </c>
      <c r="FU290" s="2">
        <v>4315</v>
      </c>
      <c r="FV290" s="1">
        <v>4226.1019999999999</v>
      </c>
      <c r="FW290" s="1">
        <v>4978</v>
      </c>
      <c r="FX290" s="2">
        <v>296346</v>
      </c>
      <c r="FY290" s="2">
        <v>61</v>
      </c>
      <c r="FZ290" s="3">
        <v>276349.38</v>
      </c>
      <c r="GA290" s="6">
        <v>57</v>
      </c>
      <c r="GB290" s="2">
        <v>5931</v>
      </c>
      <c r="GC290" s="1">
        <v>50783.63</v>
      </c>
      <c r="GD290" s="1">
        <v>29489.22</v>
      </c>
      <c r="GE290" s="1">
        <v>21174.32</v>
      </c>
      <c r="GF290" s="1">
        <v>6628</v>
      </c>
      <c r="GG290" s="2">
        <v>1788976</v>
      </c>
      <c r="GH290" s="2">
        <v>32</v>
      </c>
      <c r="GI290" s="4">
        <v>1624533</v>
      </c>
      <c r="GJ290" s="4">
        <v>29</v>
      </c>
      <c r="GK290" s="4">
        <v>501552</v>
      </c>
      <c r="GL290" s="4">
        <v>15</v>
      </c>
      <c r="GM290" s="4">
        <v>1122952</v>
      </c>
      <c r="GN290" s="6">
        <v>47</v>
      </c>
    </row>
    <row r="291" spans="1:196" x14ac:dyDescent="0.2">
      <c r="A291" s="1" t="s">
        <v>298</v>
      </c>
      <c r="B291" s="5" t="s">
        <v>300</v>
      </c>
      <c r="C291" s="2">
        <v>1348</v>
      </c>
      <c r="D291" s="1">
        <v>1335.6669999999999</v>
      </c>
      <c r="E291" s="1">
        <v>1348</v>
      </c>
      <c r="F291" s="2">
        <v>767649</v>
      </c>
      <c r="G291" s="2">
        <v>575</v>
      </c>
      <c r="H291" s="3">
        <v>117572.13</v>
      </c>
      <c r="I291" s="6">
        <v>88</v>
      </c>
      <c r="J291" s="2">
        <v>1348</v>
      </c>
      <c r="K291" s="1">
        <v>1334.5940000000001</v>
      </c>
      <c r="L291" s="1">
        <v>1348</v>
      </c>
      <c r="M291" s="2">
        <v>727899</v>
      </c>
      <c r="N291" s="2">
        <v>545</v>
      </c>
      <c r="O291" s="3">
        <v>108756.76</v>
      </c>
      <c r="P291" s="6">
        <v>81</v>
      </c>
      <c r="Q291" s="2">
        <v>1345</v>
      </c>
      <c r="R291" s="1">
        <v>1332.4649999999999</v>
      </c>
      <c r="S291" s="1">
        <v>1345</v>
      </c>
      <c r="T291" s="2">
        <v>631358</v>
      </c>
      <c r="U291" s="2">
        <v>474</v>
      </c>
      <c r="V291" s="3">
        <v>90766.51</v>
      </c>
      <c r="W291" s="6">
        <v>68</v>
      </c>
      <c r="X291" s="2">
        <v>1354</v>
      </c>
      <c r="Y291" s="1">
        <v>1344.1980000000001</v>
      </c>
      <c r="Z291" s="1">
        <v>1354</v>
      </c>
      <c r="AA291" s="2">
        <v>697407</v>
      </c>
      <c r="AB291" s="2">
        <v>519</v>
      </c>
      <c r="AC291" s="3">
        <v>103151.01</v>
      </c>
      <c r="AD291" s="6">
        <v>77</v>
      </c>
      <c r="AE291" s="2">
        <v>1348</v>
      </c>
      <c r="AF291" s="1">
        <v>1346.93</v>
      </c>
      <c r="AG291" s="1">
        <v>1348</v>
      </c>
      <c r="AH291" s="2">
        <v>970934</v>
      </c>
      <c r="AI291" s="2">
        <v>721</v>
      </c>
      <c r="AJ291" s="3">
        <v>153179.74</v>
      </c>
      <c r="AK291" s="6">
        <v>114</v>
      </c>
      <c r="AL291" s="2">
        <v>1346</v>
      </c>
      <c r="AM291" s="1">
        <v>1332.231</v>
      </c>
      <c r="AN291" s="1">
        <v>1346</v>
      </c>
      <c r="AO291" s="2">
        <v>1236433</v>
      </c>
      <c r="AP291" s="2">
        <v>928</v>
      </c>
      <c r="AQ291" s="3">
        <v>220110.35</v>
      </c>
      <c r="AR291" s="6">
        <v>165</v>
      </c>
      <c r="AS291" s="2">
        <v>1348</v>
      </c>
      <c r="AT291" s="1">
        <v>1339.231</v>
      </c>
      <c r="AU291" s="1">
        <v>1348</v>
      </c>
      <c r="AV291" s="2">
        <v>1207128</v>
      </c>
      <c r="AW291" s="2">
        <v>901</v>
      </c>
      <c r="AX291" s="3">
        <v>216572.79999999999</v>
      </c>
      <c r="AY291" s="6">
        <v>162</v>
      </c>
      <c r="AZ291" s="2">
        <v>1352</v>
      </c>
      <c r="BA291" s="1">
        <v>1340.8</v>
      </c>
      <c r="BB291" s="1">
        <v>1352</v>
      </c>
      <c r="BC291" s="2">
        <v>1262146</v>
      </c>
      <c r="BD291" s="2">
        <v>941</v>
      </c>
      <c r="BE291" s="3">
        <v>220679.75</v>
      </c>
      <c r="BF291" s="6">
        <v>165</v>
      </c>
      <c r="BG291" s="2">
        <v>1349</v>
      </c>
      <c r="BH291" s="1">
        <v>1339.3320000000001</v>
      </c>
      <c r="BI291" s="1">
        <v>1349</v>
      </c>
      <c r="BJ291" s="2">
        <v>842893</v>
      </c>
      <c r="BK291" s="2">
        <v>629</v>
      </c>
      <c r="BL291" s="3">
        <v>129283.1</v>
      </c>
      <c r="BM291" s="6">
        <v>97</v>
      </c>
      <c r="BN291" s="2">
        <v>1353</v>
      </c>
      <c r="BO291" s="1">
        <v>1335.7349999999999</v>
      </c>
      <c r="BP291" s="1">
        <v>1353</v>
      </c>
      <c r="BQ291" s="2">
        <v>635505</v>
      </c>
      <c r="BR291" s="2">
        <v>476</v>
      </c>
      <c r="BS291" s="3">
        <v>88851.69</v>
      </c>
      <c r="BT291" s="6">
        <v>67</v>
      </c>
      <c r="BU291" s="2">
        <v>1351</v>
      </c>
      <c r="BV291" s="1">
        <v>1339.8989999999999</v>
      </c>
      <c r="BW291" s="1">
        <v>1351</v>
      </c>
      <c r="BX291" s="2">
        <v>762499</v>
      </c>
      <c r="BY291" s="2">
        <v>569</v>
      </c>
      <c r="BZ291" s="3">
        <v>115761.77</v>
      </c>
      <c r="CA291" s="6">
        <v>86</v>
      </c>
      <c r="CB291" s="2">
        <v>1353</v>
      </c>
      <c r="CC291" s="1">
        <v>1349.2639999999999</v>
      </c>
      <c r="CD291" s="1">
        <v>1353</v>
      </c>
      <c r="CE291" s="2">
        <v>809718</v>
      </c>
      <c r="CF291" s="2">
        <v>600</v>
      </c>
      <c r="CG291" s="3">
        <v>127900.05</v>
      </c>
      <c r="CH291" s="6">
        <v>95</v>
      </c>
      <c r="CI291" s="2">
        <v>1760</v>
      </c>
      <c r="CJ291" s="1">
        <v>16070.31</v>
      </c>
      <c r="CK291" s="1">
        <v>8009.0910000000003</v>
      </c>
      <c r="CL291" s="1">
        <v>8047.5029999999997</v>
      </c>
      <c r="CM291" s="1">
        <v>1760</v>
      </c>
      <c r="CN291" s="2">
        <v>10551568</v>
      </c>
      <c r="CO291" s="2">
        <v>657</v>
      </c>
      <c r="CP291" s="4">
        <v>1692576</v>
      </c>
      <c r="CQ291" s="4">
        <v>105</v>
      </c>
      <c r="CR291" s="4">
        <v>1033757</v>
      </c>
      <c r="CS291" s="4">
        <v>129</v>
      </c>
      <c r="CT291" s="4">
        <v>658820</v>
      </c>
      <c r="CU291" s="6">
        <v>82</v>
      </c>
      <c r="CV291" s="2">
        <v>1266</v>
      </c>
      <c r="CW291" s="1">
        <v>1254.366</v>
      </c>
      <c r="CX291" s="1">
        <v>1287</v>
      </c>
      <c r="CY291" s="2">
        <v>98241</v>
      </c>
      <c r="CZ291" s="2">
        <v>77</v>
      </c>
      <c r="DA291" s="3">
        <v>83380.160000000003</v>
      </c>
      <c r="DB291" s="6">
        <v>65</v>
      </c>
      <c r="DC291" s="2">
        <v>1263</v>
      </c>
      <c r="DD291" s="1">
        <v>1252.462</v>
      </c>
      <c r="DE291" s="1">
        <v>1284</v>
      </c>
      <c r="DF291" s="2">
        <v>78116</v>
      </c>
      <c r="DG291" s="2">
        <v>61</v>
      </c>
      <c r="DH291" s="3">
        <v>68471.28</v>
      </c>
      <c r="DI291" s="6">
        <v>54</v>
      </c>
      <c r="DJ291" s="2">
        <v>1257</v>
      </c>
      <c r="DK291" s="1">
        <v>1248.7650000000001</v>
      </c>
      <c r="DL291" s="1">
        <v>1278</v>
      </c>
      <c r="DM291" s="2">
        <v>41408</v>
      </c>
      <c r="DN291" s="2">
        <v>33</v>
      </c>
      <c r="DO291" s="3">
        <v>37435.5</v>
      </c>
      <c r="DP291" s="6">
        <v>29</v>
      </c>
      <c r="DQ291" s="2">
        <v>1262</v>
      </c>
      <c r="DR291" s="1">
        <v>1256.0630000000001</v>
      </c>
      <c r="DS291" s="1">
        <v>1283</v>
      </c>
      <c r="DT291" s="2">
        <v>24747</v>
      </c>
      <c r="DU291" s="2">
        <v>19</v>
      </c>
      <c r="DV291" s="3">
        <v>24402.38</v>
      </c>
      <c r="DW291" s="6">
        <v>19</v>
      </c>
      <c r="DX291" s="2">
        <v>1262</v>
      </c>
      <c r="DY291" s="1">
        <v>1261.6310000000001</v>
      </c>
      <c r="DZ291" s="1">
        <v>1283</v>
      </c>
      <c r="EA291" s="2">
        <v>20202</v>
      </c>
      <c r="EB291" s="2">
        <v>16</v>
      </c>
      <c r="EC291" s="3">
        <v>20374.89</v>
      </c>
      <c r="ED291" s="6">
        <v>16</v>
      </c>
      <c r="EE291" s="2">
        <v>1262</v>
      </c>
      <c r="EF291" s="1">
        <v>1248.6310000000001</v>
      </c>
      <c r="EG291" s="1">
        <v>1283</v>
      </c>
      <c r="EH291" s="2">
        <v>16176</v>
      </c>
      <c r="EI291" s="2">
        <v>13</v>
      </c>
      <c r="EJ291" s="3">
        <v>15414.39</v>
      </c>
      <c r="EK291" s="6">
        <v>12</v>
      </c>
      <c r="EL291" s="2">
        <v>1264</v>
      </c>
      <c r="EM291" s="1">
        <v>1254.297</v>
      </c>
      <c r="EN291" s="1">
        <v>1285</v>
      </c>
      <c r="EO291" s="2">
        <v>14671</v>
      </c>
      <c r="EP291" s="2">
        <v>12</v>
      </c>
      <c r="EQ291" s="3">
        <v>13555.44</v>
      </c>
      <c r="ER291" s="6">
        <v>11</v>
      </c>
      <c r="ES291" s="2">
        <v>1266</v>
      </c>
      <c r="ET291" s="1">
        <v>1256.1679999999999</v>
      </c>
      <c r="EU291" s="1">
        <v>1287</v>
      </c>
      <c r="EV291" s="2">
        <v>16162</v>
      </c>
      <c r="EW291" s="2">
        <v>13</v>
      </c>
      <c r="EX291" s="3">
        <v>14673.71</v>
      </c>
      <c r="EY291" s="6">
        <v>11</v>
      </c>
      <c r="EZ291" s="2">
        <v>1264</v>
      </c>
      <c r="FA291" s="1">
        <v>1254.5</v>
      </c>
      <c r="FB291" s="1">
        <v>1285</v>
      </c>
      <c r="FC291" s="2">
        <v>17919</v>
      </c>
      <c r="FD291" s="2">
        <v>14</v>
      </c>
      <c r="FE291" s="3">
        <v>16169.45</v>
      </c>
      <c r="FF291" s="6">
        <v>13</v>
      </c>
      <c r="FG291" s="2">
        <v>1268</v>
      </c>
      <c r="FH291" s="1">
        <v>1254.498</v>
      </c>
      <c r="FI291" s="1">
        <v>1289</v>
      </c>
      <c r="FJ291" s="2">
        <v>26364</v>
      </c>
      <c r="FK291" s="2">
        <v>21</v>
      </c>
      <c r="FL291" s="3">
        <v>24682.6</v>
      </c>
      <c r="FM291" s="6">
        <v>19</v>
      </c>
      <c r="FN291" s="2">
        <v>1268</v>
      </c>
      <c r="FO291" s="1">
        <v>1270.7139999999999</v>
      </c>
      <c r="FP291" s="1">
        <v>1289</v>
      </c>
      <c r="FQ291" s="2">
        <v>66619</v>
      </c>
      <c r="FR291" s="2">
        <v>52</v>
      </c>
      <c r="FS291" s="3">
        <v>61426.31</v>
      </c>
      <c r="FT291" s="6">
        <v>48</v>
      </c>
      <c r="FU291" s="2">
        <v>1267</v>
      </c>
      <c r="FV291" s="1">
        <v>1272.0840000000001</v>
      </c>
      <c r="FW291" s="1">
        <v>1288</v>
      </c>
      <c r="FX291" s="2">
        <v>92110</v>
      </c>
      <c r="FY291" s="2">
        <v>71</v>
      </c>
      <c r="FZ291" s="3">
        <v>88440.2</v>
      </c>
      <c r="GA291" s="6">
        <v>68</v>
      </c>
      <c r="GB291" s="2">
        <v>1590</v>
      </c>
      <c r="GC291" s="1">
        <v>15084.15</v>
      </c>
      <c r="GD291" s="1">
        <v>8731.91</v>
      </c>
      <c r="GE291" s="1">
        <v>6305.799</v>
      </c>
      <c r="GF291" s="1">
        <v>1611</v>
      </c>
      <c r="GG291" s="2">
        <v>512735</v>
      </c>
      <c r="GH291" s="2">
        <v>34</v>
      </c>
      <c r="GI291" s="4">
        <v>468428</v>
      </c>
      <c r="GJ291" s="4">
        <v>31</v>
      </c>
      <c r="GK291" s="4">
        <v>131745</v>
      </c>
      <c r="GL291" s="4">
        <v>15</v>
      </c>
      <c r="GM291" s="4">
        <v>336656</v>
      </c>
      <c r="GN291" s="6">
        <v>53</v>
      </c>
    </row>
    <row r="292" spans="1:196" x14ac:dyDescent="0.2">
      <c r="A292" s="1" t="s">
        <v>298</v>
      </c>
      <c r="B292" s="5" t="s">
        <v>40</v>
      </c>
      <c r="C292" s="2">
        <v>19966</v>
      </c>
      <c r="D292" s="1">
        <v>19849.900000000001</v>
      </c>
      <c r="E292" s="1">
        <v>20437</v>
      </c>
      <c r="F292" s="2">
        <v>14859239</v>
      </c>
      <c r="G292" s="2">
        <v>731</v>
      </c>
      <c r="H292" s="3">
        <v>2204839.9</v>
      </c>
      <c r="I292" s="6">
        <v>109</v>
      </c>
      <c r="J292" s="2">
        <v>19970</v>
      </c>
      <c r="K292" s="1">
        <v>19727.27</v>
      </c>
      <c r="L292" s="1">
        <v>20441</v>
      </c>
      <c r="M292" s="2">
        <v>12566936</v>
      </c>
      <c r="N292" s="2">
        <v>622</v>
      </c>
      <c r="O292" s="3">
        <v>1779209.91</v>
      </c>
      <c r="P292" s="6">
        <v>88</v>
      </c>
      <c r="Q292" s="2">
        <v>20006</v>
      </c>
      <c r="R292" s="1">
        <v>19770.98</v>
      </c>
      <c r="S292" s="1">
        <v>20476</v>
      </c>
      <c r="T292" s="2">
        <v>11335781</v>
      </c>
      <c r="U292" s="2">
        <v>560</v>
      </c>
      <c r="V292" s="3">
        <v>1567076.62</v>
      </c>
      <c r="W292" s="6">
        <v>77</v>
      </c>
      <c r="X292" s="2">
        <v>20030</v>
      </c>
      <c r="Y292" s="1">
        <v>19816.07</v>
      </c>
      <c r="Z292" s="1">
        <v>20500</v>
      </c>
      <c r="AA292" s="2">
        <v>11546902</v>
      </c>
      <c r="AB292" s="2">
        <v>569</v>
      </c>
      <c r="AC292" s="3">
        <v>1610430.15</v>
      </c>
      <c r="AD292" s="6">
        <v>79</v>
      </c>
      <c r="AE292" s="2">
        <v>20046</v>
      </c>
      <c r="AF292" s="1">
        <v>19835.07</v>
      </c>
      <c r="AG292" s="1">
        <v>20516</v>
      </c>
      <c r="AH292" s="2">
        <v>13269565</v>
      </c>
      <c r="AI292" s="2">
        <v>654</v>
      </c>
      <c r="AJ292" s="3">
        <v>1956927.33</v>
      </c>
      <c r="AK292" s="6">
        <v>96</v>
      </c>
      <c r="AL292" s="2">
        <v>20058</v>
      </c>
      <c r="AM292" s="1">
        <v>19862.849999999999</v>
      </c>
      <c r="AN292" s="1">
        <v>20528</v>
      </c>
      <c r="AO292" s="2">
        <v>16862690</v>
      </c>
      <c r="AP292" s="2">
        <v>830</v>
      </c>
      <c r="AQ292" s="3">
        <v>2675713.34</v>
      </c>
      <c r="AR292" s="6">
        <v>132</v>
      </c>
      <c r="AS292" s="2">
        <v>20116</v>
      </c>
      <c r="AT292" s="1">
        <v>19911.36</v>
      </c>
      <c r="AU292" s="1">
        <v>20587</v>
      </c>
      <c r="AV292" s="2">
        <v>19138909</v>
      </c>
      <c r="AW292" s="2">
        <v>939</v>
      </c>
      <c r="AX292" s="3">
        <v>3230509.52</v>
      </c>
      <c r="AY292" s="6">
        <v>159</v>
      </c>
      <c r="AZ292" s="2">
        <v>20090</v>
      </c>
      <c r="BA292" s="1">
        <v>19924.61</v>
      </c>
      <c r="BB292" s="1">
        <v>20560</v>
      </c>
      <c r="BC292" s="2">
        <v>17446464</v>
      </c>
      <c r="BD292" s="2">
        <v>856</v>
      </c>
      <c r="BE292" s="3">
        <v>2828939.22</v>
      </c>
      <c r="BF292" s="6">
        <v>139</v>
      </c>
      <c r="BG292" s="2">
        <v>20073</v>
      </c>
      <c r="BH292" s="1">
        <v>19914.46</v>
      </c>
      <c r="BI292" s="1">
        <v>20543</v>
      </c>
      <c r="BJ292" s="2">
        <v>15107344</v>
      </c>
      <c r="BK292" s="2">
        <v>741</v>
      </c>
      <c r="BL292" s="3">
        <v>2311184.7799999998</v>
      </c>
      <c r="BM292" s="6">
        <v>113</v>
      </c>
      <c r="BN292" s="2">
        <v>20047</v>
      </c>
      <c r="BO292" s="1">
        <v>19916.52</v>
      </c>
      <c r="BP292" s="1">
        <v>20517</v>
      </c>
      <c r="BQ292" s="2">
        <v>10994522</v>
      </c>
      <c r="BR292" s="2">
        <v>539</v>
      </c>
      <c r="BS292" s="3">
        <v>1554179.66</v>
      </c>
      <c r="BT292" s="6">
        <v>76</v>
      </c>
      <c r="BU292" s="2">
        <v>20085</v>
      </c>
      <c r="BV292" s="1">
        <v>19915.900000000001</v>
      </c>
      <c r="BW292" s="1">
        <v>20555</v>
      </c>
      <c r="BX292" s="2">
        <v>11914381</v>
      </c>
      <c r="BY292" s="2">
        <v>585</v>
      </c>
      <c r="BZ292" s="3">
        <v>1704647.44</v>
      </c>
      <c r="CA292" s="6">
        <v>84</v>
      </c>
      <c r="CB292" s="2">
        <v>20080</v>
      </c>
      <c r="CC292" s="1">
        <v>19952.990000000002</v>
      </c>
      <c r="CD292" s="1">
        <v>20550</v>
      </c>
      <c r="CE292" s="2">
        <v>14055120</v>
      </c>
      <c r="CF292" s="2">
        <v>688</v>
      </c>
      <c r="CG292" s="3">
        <v>2117247.16</v>
      </c>
      <c r="CH292" s="6">
        <v>104</v>
      </c>
      <c r="CI292" s="2">
        <v>25286</v>
      </c>
      <c r="CJ292" s="1">
        <v>238397.4</v>
      </c>
      <c r="CK292" s="1">
        <v>118954.8</v>
      </c>
      <c r="CL292" s="1">
        <v>119693.7</v>
      </c>
      <c r="CM292" s="1">
        <v>25758</v>
      </c>
      <c r="CN292" s="2">
        <v>169097860</v>
      </c>
      <c r="CO292" s="2">
        <v>696</v>
      </c>
      <c r="CP292" s="4">
        <v>25540766</v>
      </c>
      <c r="CQ292" s="4">
        <v>105</v>
      </c>
      <c r="CR292" s="4">
        <v>14633010</v>
      </c>
      <c r="CS292" s="4">
        <v>121</v>
      </c>
      <c r="CT292" s="4">
        <v>10908416</v>
      </c>
      <c r="CU292" s="6">
        <v>89</v>
      </c>
      <c r="CV292" s="2">
        <v>12780</v>
      </c>
      <c r="CW292" s="1">
        <v>12707.41</v>
      </c>
      <c r="CX292" s="1">
        <v>13490</v>
      </c>
      <c r="CY292" s="2">
        <v>1022839</v>
      </c>
      <c r="CZ292" s="2">
        <v>76</v>
      </c>
      <c r="DA292" s="3">
        <v>869176.96</v>
      </c>
      <c r="DB292" s="6">
        <v>65</v>
      </c>
      <c r="DC292" s="2">
        <v>12782</v>
      </c>
      <c r="DD292" s="1">
        <v>12636.81</v>
      </c>
      <c r="DE292" s="1">
        <v>13492</v>
      </c>
      <c r="DF292" s="2">
        <v>762040</v>
      </c>
      <c r="DG292" s="2">
        <v>57</v>
      </c>
      <c r="DH292" s="3">
        <v>591062.62</v>
      </c>
      <c r="DI292" s="6">
        <v>44</v>
      </c>
      <c r="DJ292" s="2">
        <v>12807</v>
      </c>
      <c r="DK292" s="1">
        <v>12655.76</v>
      </c>
      <c r="DL292" s="1">
        <v>13517</v>
      </c>
      <c r="DM292" s="2">
        <v>502625</v>
      </c>
      <c r="DN292" s="2">
        <v>38</v>
      </c>
      <c r="DO292" s="3">
        <v>423689.74</v>
      </c>
      <c r="DP292" s="6">
        <v>32</v>
      </c>
      <c r="DQ292" s="2">
        <v>12813</v>
      </c>
      <c r="DR292" s="1">
        <v>12679.88</v>
      </c>
      <c r="DS292" s="1">
        <v>13523</v>
      </c>
      <c r="DT292" s="2">
        <v>314349</v>
      </c>
      <c r="DU292" s="2">
        <v>23</v>
      </c>
      <c r="DV292" s="3">
        <v>285546.81</v>
      </c>
      <c r="DW292" s="6">
        <v>21</v>
      </c>
      <c r="DX292" s="2">
        <v>12809</v>
      </c>
      <c r="DY292" s="1">
        <v>12690.11</v>
      </c>
      <c r="DZ292" s="1">
        <v>13519</v>
      </c>
      <c r="EA292" s="2">
        <v>232957</v>
      </c>
      <c r="EB292" s="2">
        <v>17</v>
      </c>
      <c r="EC292" s="3">
        <v>218908.17</v>
      </c>
      <c r="ED292" s="6">
        <v>16</v>
      </c>
      <c r="EE292" s="2">
        <v>12819</v>
      </c>
      <c r="EF292" s="1">
        <v>12711.48</v>
      </c>
      <c r="EG292" s="1">
        <v>13529</v>
      </c>
      <c r="EH292" s="2">
        <v>205178</v>
      </c>
      <c r="EI292" s="2">
        <v>15</v>
      </c>
      <c r="EJ292" s="3">
        <v>185045.79</v>
      </c>
      <c r="EK292" s="6">
        <v>14</v>
      </c>
      <c r="EL292" s="2">
        <v>12853</v>
      </c>
      <c r="EM292" s="1">
        <v>12745.37</v>
      </c>
      <c r="EN292" s="1">
        <v>13563</v>
      </c>
      <c r="EO292" s="2">
        <v>183450</v>
      </c>
      <c r="EP292" s="2">
        <v>14</v>
      </c>
      <c r="EQ292" s="3">
        <v>158661.10999999999</v>
      </c>
      <c r="ER292" s="6">
        <v>12</v>
      </c>
      <c r="ES292" s="2">
        <v>12866</v>
      </c>
      <c r="ET292" s="1">
        <v>12761.01</v>
      </c>
      <c r="EU292" s="1">
        <v>13576</v>
      </c>
      <c r="EV292" s="2">
        <v>182532</v>
      </c>
      <c r="EW292" s="2">
        <v>14</v>
      </c>
      <c r="EX292" s="3">
        <v>155073.53</v>
      </c>
      <c r="EY292" s="6">
        <v>12</v>
      </c>
      <c r="EZ292" s="2">
        <v>12854</v>
      </c>
      <c r="FA292" s="1">
        <v>12751.61</v>
      </c>
      <c r="FB292" s="1">
        <v>13564</v>
      </c>
      <c r="FC292" s="2">
        <v>203256</v>
      </c>
      <c r="FD292" s="2">
        <v>15</v>
      </c>
      <c r="FE292" s="3">
        <v>172374.37</v>
      </c>
      <c r="FF292" s="6">
        <v>13</v>
      </c>
      <c r="FG292" s="2">
        <v>12857</v>
      </c>
      <c r="FH292" s="1">
        <v>12782.7</v>
      </c>
      <c r="FI292" s="1">
        <v>13567</v>
      </c>
      <c r="FJ292" s="2">
        <v>272033</v>
      </c>
      <c r="FK292" s="2">
        <v>20</v>
      </c>
      <c r="FL292" s="3">
        <v>236798.85</v>
      </c>
      <c r="FM292" s="6">
        <v>18</v>
      </c>
      <c r="FN292" s="2">
        <v>12875</v>
      </c>
      <c r="FO292" s="1">
        <v>12772.23</v>
      </c>
      <c r="FP292" s="1">
        <v>13585</v>
      </c>
      <c r="FQ292" s="2">
        <v>547398</v>
      </c>
      <c r="FR292" s="2">
        <v>41</v>
      </c>
      <c r="FS292" s="3">
        <v>488090.11</v>
      </c>
      <c r="FT292" s="6">
        <v>36</v>
      </c>
      <c r="FU292" s="2">
        <v>12842</v>
      </c>
      <c r="FV292" s="1">
        <v>12781.85</v>
      </c>
      <c r="FW292" s="1">
        <v>13552</v>
      </c>
      <c r="FX292" s="2">
        <v>872154</v>
      </c>
      <c r="FY292" s="2">
        <v>65</v>
      </c>
      <c r="FZ292" s="3">
        <v>793353.69</v>
      </c>
      <c r="GA292" s="6">
        <v>59</v>
      </c>
      <c r="GB292" s="2">
        <v>16458</v>
      </c>
      <c r="GC292" s="1">
        <v>152675.9</v>
      </c>
      <c r="GD292" s="1">
        <v>88535.92</v>
      </c>
      <c r="GE292" s="1">
        <v>64080.58</v>
      </c>
      <c r="GF292" s="1">
        <v>17168</v>
      </c>
      <c r="GG292" s="2">
        <v>5300811</v>
      </c>
      <c r="GH292" s="2">
        <v>33</v>
      </c>
      <c r="GI292" s="4">
        <v>4577735</v>
      </c>
      <c r="GJ292" s="4">
        <v>29</v>
      </c>
      <c r="GK292" s="4">
        <v>1425577</v>
      </c>
      <c r="GL292" s="4">
        <v>15</v>
      </c>
      <c r="GM292" s="4">
        <v>3152100</v>
      </c>
      <c r="GN292" s="6">
        <v>47</v>
      </c>
    </row>
  </sheetData>
  <mergeCells count="27">
    <mergeCell ref="A1:GN1"/>
    <mergeCell ref="C2:I2"/>
    <mergeCell ref="J2:P2"/>
    <mergeCell ref="Q2:W2"/>
    <mergeCell ref="X2:AD2"/>
    <mergeCell ref="AE2:AK2"/>
    <mergeCell ref="AL2:AR2"/>
    <mergeCell ref="AS2:AY2"/>
    <mergeCell ref="AZ2:BF2"/>
    <mergeCell ref="BG2:BM2"/>
    <mergeCell ref="ES2:EY2"/>
    <mergeCell ref="BN2:BT2"/>
    <mergeCell ref="BU2:CA2"/>
    <mergeCell ref="CB2:CH2"/>
    <mergeCell ref="CI2:CU2"/>
    <mergeCell ref="CV2:DB2"/>
    <mergeCell ref="DC2:DI2"/>
    <mergeCell ref="DJ2:DP2"/>
    <mergeCell ref="DQ2:DW2"/>
    <mergeCell ref="DX2:ED2"/>
    <mergeCell ref="EE2:EK2"/>
    <mergeCell ref="GB2:GN2"/>
    <mergeCell ref="EL2:ER2"/>
    <mergeCell ref="EZ2:FF2"/>
    <mergeCell ref="FG2:FM2"/>
    <mergeCell ref="FN2:FT2"/>
    <mergeCell ref="FU2:GA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N67"/>
  <sheetViews>
    <sheetView workbookViewId="0">
      <pane xSplit="2" ySplit="3" topLeftCell="FT25" activePane="bottomRight" state="frozen"/>
      <selection pane="topRight" activeCell="C1" sqref="C1"/>
      <selection pane="bottomLeft" activeCell="A4" sqref="A4"/>
      <selection pane="bottomRight" activeCell="GG60" sqref="GG60"/>
    </sheetView>
  </sheetViews>
  <sheetFormatPr defaultColWidth="9.140625" defaultRowHeight="11.25" x14ac:dyDescent="0.2"/>
  <cols>
    <col min="1" max="1" width="18.7109375" style="1" customWidth="1"/>
    <col min="2" max="2" width="18.7109375" style="5" hidden="1" customWidth="1"/>
    <col min="3" max="3" width="10.7109375" style="2" customWidth="1"/>
    <col min="4" max="5" width="10.7109375" style="1" hidden="1" customWidth="1"/>
    <col min="6" max="7" width="10.7109375" style="2" customWidth="1"/>
    <col min="8" max="8" width="11.7109375" style="3" bestFit="1" customWidth="1"/>
    <col min="9" max="9" width="10.7109375" style="6" customWidth="1"/>
    <col min="10" max="10" width="10.7109375" style="2" customWidth="1"/>
    <col min="11" max="12" width="10.7109375" style="1" hidden="1" customWidth="1"/>
    <col min="13" max="14" width="10.7109375" style="2" customWidth="1"/>
    <col min="15" max="15" width="11.7109375" style="3" bestFit="1" customWidth="1"/>
    <col min="16" max="16" width="10.7109375" style="6" customWidth="1"/>
    <col min="17" max="17" width="10.7109375" style="2" customWidth="1"/>
    <col min="18" max="19" width="10.7109375" style="1" hidden="1" customWidth="1"/>
    <col min="20" max="21" width="10.7109375" style="2" customWidth="1"/>
    <col min="22" max="22" width="10.7109375" style="3" customWidth="1"/>
    <col min="23" max="23" width="10.7109375" style="6" customWidth="1"/>
    <col min="24" max="24" width="10.7109375" style="2" customWidth="1"/>
    <col min="25" max="26" width="10.7109375" style="1" hidden="1" customWidth="1"/>
    <col min="27" max="28" width="10.7109375" style="2" customWidth="1"/>
    <col min="29" max="29" width="10.7109375" style="3" customWidth="1"/>
    <col min="30" max="30" width="10.7109375" style="6" customWidth="1"/>
    <col min="31" max="31" width="10.7109375" style="2" customWidth="1"/>
    <col min="32" max="33" width="10.7109375" style="1" hidden="1" customWidth="1"/>
    <col min="34" max="35" width="10.7109375" style="2" customWidth="1"/>
    <col min="36" max="36" width="10.7109375" style="3" customWidth="1"/>
    <col min="37" max="37" width="10.7109375" style="6" customWidth="1"/>
    <col min="38" max="38" width="10.7109375" style="2" customWidth="1"/>
    <col min="39" max="40" width="10.7109375" style="1" hidden="1" customWidth="1"/>
    <col min="41" max="42" width="10.7109375" style="2" customWidth="1"/>
    <col min="43" max="43" width="10.7109375" style="3" customWidth="1"/>
    <col min="44" max="44" width="10.7109375" style="6" customWidth="1"/>
    <col min="45" max="45" width="10.7109375" style="2" customWidth="1"/>
    <col min="46" max="47" width="10.7109375" style="1" hidden="1" customWidth="1"/>
    <col min="48" max="49" width="10.7109375" style="2" customWidth="1"/>
    <col min="50" max="50" width="10.7109375" style="3" customWidth="1"/>
    <col min="51" max="51" width="10.7109375" style="6" customWidth="1"/>
    <col min="52" max="52" width="10.7109375" style="2" customWidth="1"/>
    <col min="53" max="54" width="10.7109375" style="1" hidden="1" customWidth="1"/>
    <col min="55" max="56" width="10.7109375" style="2" customWidth="1"/>
    <col min="57" max="57" width="10.7109375" style="3" customWidth="1"/>
    <col min="58" max="58" width="10.7109375" style="6" customWidth="1"/>
    <col min="59" max="59" width="10.7109375" style="2" customWidth="1"/>
    <col min="60" max="61" width="10.7109375" style="1" hidden="1" customWidth="1"/>
    <col min="62" max="63" width="10.7109375" style="2" customWidth="1"/>
    <col min="64" max="64" width="10.7109375" style="3" customWidth="1"/>
    <col min="65" max="65" width="10.7109375" style="6" customWidth="1"/>
    <col min="66" max="66" width="10.7109375" style="2" customWidth="1"/>
    <col min="67" max="68" width="10.7109375" style="1" hidden="1" customWidth="1"/>
    <col min="69" max="70" width="10.7109375" style="2" customWidth="1"/>
    <col min="71" max="71" width="10.7109375" style="3" customWidth="1"/>
    <col min="72" max="72" width="10.7109375" style="6" customWidth="1"/>
    <col min="73" max="73" width="10.7109375" style="2" customWidth="1"/>
    <col min="74" max="75" width="10.7109375" style="1" hidden="1" customWidth="1"/>
    <col min="76" max="77" width="10.7109375" style="2" customWidth="1"/>
    <col min="78" max="78" width="10.7109375" style="3" customWidth="1"/>
    <col min="79" max="79" width="10.7109375" style="6" customWidth="1"/>
    <col min="80" max="80" width="10.7109375" style="2" customWidth="1"/>
    <col min="81" max="82" width="10.7109375" style="1" hidden="1" customWidth="1"/>
    <col min="83" max="84" width="10.7109375" style="2" customWidth="1"/>
    <col min="85" max="85" width="10.7109375" style="3" customWidth="1"/>
    <col min="86" max="86" width="10.7109375" style="6" customWidth="1"/>
    <col min="87" max="87" width="10.7109375" style="2" customWidth="1"/>
    <col min="88" max="91" width="10.7109375" style="1" hidden="1" customWidth="1"/>
    <col min="92" max="93" width="10.7109375" style="2" customWidth="1"/>
    <col min="94" max="95" width="10.7109375" style="4" customWidth="1"/>
    <col min="96" max="96" width="10.7109375" style="4" hidden="1" customWidth="1"/>
    <col min="97" max="97" width="10.7109375" style="4" customWidth="1"/>
    <col min="98" max="98" width="10.7109375" style="4" hidden="1" customWidth="1"/>
    <col min="99" max="99" width="10.7109375" style="6" customWidth="1"/>
    <col min="100" max="100" width="10.7109375" style="2" customWidth="1"/>
    <col min="101" max="102" width="10.7109375" style="1" hidden="1" customWidth="1"/>
    <col min="103" max="104" width="10.7109375" style="2" customWidth="1"/>
    <col min="105" max="105" width="10.7109375" style="3" customWidth="1"/>
    <col min="106" max="106" width="10.7109375" style="6" customWidth="1"/>
    <col min="107" max="107" width="10.7109375" style="2" customWidth="1"/>
    <col min="108" max="109" width="10.7109375" style="1" hidden="1" customWidth="1"/>
    <col min="110" max="111" width="10.7109375" style="2" customWidth="1"/>
    <col min="112" max="112" width="10.7109375" style="3" customWidth="1"/>
    <col min="113" max="113" width="10.7109375" style="6" customWidth="1"/>
    <col min="114" max="114" width="10.7109375" style="2" customWidth="1"/>
    <col min="115" max="116" width="10.7109375" style="1" hidden="1" customWidth="1"/>
    <col min="117" max="118" width="10.7109375" style="2" customWidth="1"/>
    <col min="119" max="119" width="10.7109375" style="3" customWidth="1"/>
    <col min="120" max="120" width="10.7109375" style="6" customWidth="1"/>
    <col min="121" max="121" width="10.7109375" style="2" customWidth="1"/>
    <col min="122" max="123" width="10.7109375" style="1" hidden="1" customWidth="1"/>
    <col min="124" max="125" width="10.7109375" style="2" customWidth="1"/>
    <col min="126" max="126" width="10.7109375" style="3" customWidth="1"/>
    <col min="127" max="127" width="10.7109375" style="6" customWidth="1"/>
    <col min="128" max="128" width="10.7109375" style="2" customWidth="1"/>
    <col min="129" max="130" width="10.7109375" style="1" hidden="1" customWidth="1"/>
    <col min="131" max="132" width="10.7109375" style="2" customWidth="1"/>
    <col min="133" max="133" width="10.7109375" style="3" customWidth="1"/>
    <col min="134" max="134" width="10.7109375" style="6" customWidth="1"/>
    <col min="135" max="135" width="10.7109375" style="2" customWidth="1"/>
    <col min="136" max="137" width="10.7109375" style="1" hidden="1" customWidth="1"/>
    <col min="138" max="139" width="10.7109375" style="2" customWidth="1"/>
    <col min="140" max="140" width="10.7109375" style="3" customWidth="1"/>
    <col min="141" max="141" width="10.7109375" style="6" customWidth="1"/>
    <col min="142" max="142" width="10.7109375" style="2" customWidth="1"/>
    <col min="143" max="144" width="10.7109375" style="1" hidden="1" customWidth="1"/>
    <col min="145" max="146" width="10.7109375" style="2" customWidth="1"/>
    <col min="147" max="147" width="10.7109375" style="3" customWidth="1"/>
    <col min="148" max="148" width="10.7109375" style="6" customWidth="1"/>
    <col min="149" max="149" width="10.7109375" style="2" customWidth="1"/>
    <col min="150" max="151" width="10.7109375" style="1" hidden="1" customWidth="1"/>
    <col min="152" max="153" width="10.7109375" style="2" customWidth="1"/>
    <col min="154" max="154" width="10.7109375" style="3" customWidth="1"/>
    <col min="155" max="155" width="10.7109375" style="6" customWidth="1"/>
    <col min="156" max="156" width="10.7109375" style="2" customWidth="1"/>
    <col min="157" max="158" width="10.7109375" style="1" hidden="1" customWidth="1"/>
    <col min="159" max="160" width="10.7109375" style="2" customWidth="1"/>
    <col min="161" max="161" width="10.7109375" style="3" customWidth="1"/>
    <col min="162" max="162" width="10.7109375" style="6" customWidth="1"/>
    <col min="163" max="163" width="10.7109375" style="2" customWidth="1"/>
    <col min="164" max="165" width="10.7109375" style="1" hidden="1" customWidth="1"/>
    <col min="166" max="167" width="10.7109375" style="2" customWidth="1"/>
    <col min="168" max="168" width="10.7109375" style="3" customWidth="1"/>
    <col min="169" max="169" width="10.7109375" style="6" customWidth="1"/>
    <col min="170" max="170" width="10.7109375" style="2" customWidth="1"/>
    <col min="171" max="172" width="10.7109375" style="1" hidden="1" customWidth="1"/>
    <col min="173" max="174" width="10.7109375" style="2" customWidth="1"/>
    <col min="175" max="175" width="12.140625" style="3" customWidth="1"/>
    <col min="176" max="176" width="10.7109375" style="6" customWidth="1"/>
    <col min="177" max="177" width="10.7109375" style="2" customWidth="1"/>
    <col min="178" max="179" width="10.7109375" style="1" hidden="1" customWidth="1"/>
    <col min="180" max="181" width="10.7109375" style="2" customWidth="1"/>
    <col min="182" max="182" width="14.5703125" style="3" customWidth="1"/>
    <col min="183" max="183" width="10.7109375" style="6" customWidth="1"/>
    <col min="184" max="184" width="10.7109375" style="2" customWidth="1"/>
    <col min="185" max="188" width="10.7109375" style="1" hidden="1" customWidth="1"/>
    <col min="189" max="189" width="10.7109375" style="2" customWidth="1"/>
    <col min="190" max="190" width="12.140625" style="2" customWidth="1"/>
    <col min="191" max="192" width="10.7109375" style="4" customWidth="1"/>
    <col min="193" max="193" width="10.7109375" style="4" hidden="1" customWidth="1"/>
    <col min="194" max="194" width="10.7109375" style="4" customWidth="1"/>
    <col min="195" max="195" width="10.7109375" style="4" hidden="1" customWidth="1"/>
    <col min="196" max="196" width="10.7109375" style="6" customWidth="1"/>
    <col min="197" max="16384" width="9.140625" style="1"/>
  </cols>
  <sheetData>
    <row r="1" spans="1:196" s="7" customFormat="1" ht="16.5" thickBot="1" x14ac:dyDescent="0.3">
      <c r="A1" s="21" t="s">
        <v>320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3"/>
    </row>
    <row r="2" spans="1:196" s="10" customFormat="1" ht="12" thickTop="1" x14ac:dyDescent="0.2">
      <c r="A2" s="8" t="s">
        <v>0</v>
      </c>
      <c r="B2" s="9" t="s">
        <v>1</v>
      </c>
      <c r="C2" s="24">
        <v>41275</v>
      </c>
      <c r="D2" s="24"/>
      <c r="E2" s="24"/>
      <c r="F2" s="24"/>
      <c r="G2" s="24"/>
      <c r="H2" s="24"/>
      <c r="I2" s="24"/>
      <c r="J2" s="24">
        <v>41306</v>
      </c>
      <c r="K2" s="24"/>
      <c r="L2" s="24"/>
      <c r="M2" s="24"/>
      <c r="N2" s="24"/>
      <c r="O2" s="24"/>
      <c r="P2" s="24"/>
      <c r="Q2" s="24">
        <v>41334</v>
      </c>
      <c r="R2" s="24"/>
      <c r="S2" s="24"/>
      <c r="T2" s="24"/>
      <c r="U2" s="24"/>
      <c r="V2" s="24"/>
      <c r="W2" s="24"/>
      <c r="X2" s="24">
        <v>41365</v>
      </c>
      <c r="Y2" s="24"/>
      <c r="Z2" s="24"/>
      <c r="AA2" s="24"/>
      <c r="AB2" s="24"/>
      <c r="AC2" s="24"/>
      <c r="AD2" s="24"/>
      <c r="AE2" s="24">
        <v>41395</v>
      </c>
      <c r="AF2" s="24"/>
      <c r="AG2" s="24"/>
      <c r="AH2" s="24"/>
      <c r="AI2" s="24"/>
      <c r="AJ2" s="24"/>
      <c r="AK2" s="24"/>
      <c r="AL2" s="24">
        <v>41426</v>
      </c>
      <c r="AM2" s="24"/>
      <c r="AN2" s="24"/>
      <c r="AO2" s="24"/>
      <c r="AP2" s="24"/>
      <c r="AQ2" s="24"/>
      <c r="AR2" s="24"/>
      <c r="AS2" s="24">
        <v>41456</v>
      </c>
      <c r="AT2" s="24"/>
      <c r="AU2" s="24"/>
      <c r="AV2" s="24"/>
      <c r="AW2" s="24"/>
      <c r="AX2" s="24"/>
      <c r="AY2" s="24"/>
      <c r="AZ2" s="24">
        <v>41487</v>
      </c>
      <c r="BA2" s="24"/>
      <c r="BB2" s="24"/>
      <c r="BC2" s="24"/>
      <c r="BD2" s="24"/>
      <c r="BE2" s="24"/>
      <c r="BF2" s="24"/>
      <c r="BG2" s="24">
        <v>41518</v>
      </c>
      <c r="BH2" s="24"/>
      <c r="BI2" s="24"/>
      <c r="BJ2" s="24"/>
      <c r="BK2" s="24"/>
      <c r="BL2" s="24"/>
      <c r="BM2" s="24"/>
      <c r="BN2" s="24">
        <v>41548</v>
      </c>
      <c r="BO2" s="24"/>
      <c r="BP2" s="24"/>
      <c r="BQ2" s="24"/>
      <c r="BR2" s="24"/>
      <c r="BS2" s="24"/>
      <c r="BT2" s="24"/>
      <c r="BU2" s="24">
        <v>41579</v>
      </c>
      <c r="BV2" s="24"/>
      <c r="BW2" s="24"/>
      <c r="BX2" s="24"/>
      <c r="BY2" s="24"/>
      <c r="BZ2" s="24"/>
      <c r="CA2" s="24"/>
      <c r="CB2" s="24">
        <v>41609</v>
      </c>
      <c r="CC2" s="24"/>
      <c r="CD2" s="24"/>
      <c r="CE2" s="24"/>
      <c r="CF2" s="24"/>
      <c r="CG2" s="24"/>
      <c r="CH2" s="24"/>
      <c r="CI2" s="25" t="s">
        <v>312</v>
      </c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0">
        <v>41275</v>
      </c>
      <c r="CW2" s="20"/>
      <c r="CX2" s="20"/>
      <c r="CY2" s="20"/>
      <c r="CZ2" s="20"/>
      <c r="DA2" s="20"/>
      <c r="DB2" s="20"/>
      <c r="DC2" s="20">
        <v>41306</v>
      </c>
      <c r="DD2" s="20"/>
      <c r="DE2" s="20"/>
      <c r="DF2" s="20"/>
      <c r="DG2" s="20"/>
      <c r="DH2" s="20"/>
      <c r="DI2" s="20"/>
      <c r="DJ2" s="20">
        <v>41334</v>
      </c>
      <c r="DK2" s="20"/>
      <c r="DL2" s="20"/>
      <c r="DM2" s="20"/>
      <c r="DN2" s="20"/>
      <c r="DO2" s="20"/>
      <c r="DP2" s="20"/>
      <c r="DQ2" s="20">
        <v>41365</v>
      </c>
      <c r="DR2" s="20"/>
      <c r="DS2" s="20"/>
      <c r="DT2" s="20"/>
      <c r="DU2" s="20"/>
      <c r="DV2" s="20"/>
      <c r="DW2" s="20"/>
      <c r="DX2" s="20">
        <v>41395</v>
      </c>
      <c r="DY2" s="20"/>
      <c r="DZ2" s="20"/>
      <c r="EA2" s="20"/>
      <c r="EB2" s="20"/>
      <c r="EC2" s="20"/>
      <c r="ED2" s="20"/>
      <c r="EE2" s="20">
        <v>41426</v>
      </c>
      <c r="EF2" s="20"/>
      <c r="EG2" s="20"/>
      <c r="EH2" s="20"/>
      <c r="EI2" s="20"/>
      <c r="EJ2" s="20"/>
      <c r="EK2" s="20"/>
      <c r="EL2" s="20">
        <v>41456</v>
      </c>
      <c r="EM2" s="20"/>
      <c r="EN2" s="20"/>
      <c r="EO2" s="20"/>
      <c r="EP2" s="20"/>
      <c r="EQ2" s="20"/>
      <c r="ER2" s="20"/>
      <c r="ES2" s="20">
        <v>41487</v>
      </c>
      <c r="ET2" s="20"/>
      <c r="EU2" s="20"/>
      <c r="EV2" s="20"/>
      <c r="EW2" s="20"/>
      <c r="EX2" s="20"/>
      <c r="EY2" s="20"/>
      <c r="EZ2" s="20">
        <v>41518</v>
      </c>
      <c r="FA2" s="20"/>
      <c r="FB2" s="20"/>
      <c r="FC2" s="20"/>
      <c r="FD2" s="20"/>
      <c r="FE2" s="20"/>
      <c r="FF2" s="20"/>
      <c r="FG2" s="20">
        <v>41548</v>
      </c>
      <c r="FH2" s="20"/>
      <c r="FI2" s="20"/>
      <c r="FJ2" s="20"/>
      <c r="FK2" s="20"/>
      <c r="FL2" s="20"/>
      <c r="FM2" s="20"/>
      <c r="FN2" s="20">
        <v>41579</v>
      </c>
      <c r="FO2" s="20"/>
      <c r="FP2" s="20"/>
      <c r="FQ2" s="20"/>
      <c r="FR2" s="20"/>
      <c r="FS2" s="20"/>
      <c r="FT2" s="20"/>
      <c r="FU2" s="20">
        <v>41609</v>
      </c>
      <c r="FV2" s="20"/>
      <c r="FW2" s="20"/>
      <c r="FX2" s="20"/>
      <c r="FY2" s="20"/>
      <c r="FZ2" s="20"/>
      <c r="GA2" s="20"/>
      <c r="GB2" s="19" t="s">
        <v>313</v>
      </c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</row>
    <row r="3" spans="1:196" s="16" customFormat="1" ht="52.5" x14ac:dyDescent="0.25">
      <c r="A3" s="11" t="s">
        <v>2</v>
      </c>
      <c r="B3" s="11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3" t="s">
        <v>9</v>
      </c>
      <c r="J3" s="12" t="s">
        <v>3</v>
      </c>
      <c r="K3" s="12" t="s">
        <v>4</v>
      </c>
      <c r="L3" s="12" t="s">
        <v>5</v>
      </c>
      <c r="M3" s="12" t="s">
        <v>6</v>
      </c>
      <c r="N3" s="12" t="s">
        <v>7</v>
      </c>
      <c r="O3" s="12" t="s">
        <v>8</v>
      </c>
      <c r="P3" s="13" t="s">
        <v>9</v>
      </c>
      <c r="Q3" s="12" t="s">
        <v>3</v>
      </c>
      <c r="R3" s="12" t="s">
        <v>4</v>
      </c>
      <c r="S3" s="12" t="s">
        <v>5</v>
      </c>
      <c r="T3" s="12" t="s">
        <v>6</v>
      </c>
      <c r="U3" s="12" t="s">
        <v>7</v>
      </c>
      <c r="V3" s="12" t="s">
        <v>8</v>
      </c>
      <c r="W3" s="13" t="s">
        <v>9</v>
      </c>
      <c r="X3" s="12" t="s">
        <v>3</v>
      </c>
      <c r="Y3" s="12" t="s">
        <v>4</v>
      </c>
      <c r="Z3" s="12" t="s">
        <v>5</v>
      </c>
      <c r="AA3" s="12" t="s">
        <v>6</v>
      </c>
      <c r="AB3" s="12" t="s">
        <v>7</v>
      </c>
      <c r="AC3" s="12" t="s">
        <v>8</v>
      </c>
      <c r="AD3" s="13" t="s">
        <v>9</v>
      </c>
      <c r="AE3" s="12" t="s">
        <v>3</v>
      </c>
      <c r="AF3" s="12" t="s">
        <v>4</v>
      </c>
      <c r="AG3" s="12" t="s">
        <v>5</v>
      </c>
      <c r="AH3" s="12" t="s">
        <v>6</v>
      </c>
      <c r="AI3" s="12" t="s">
        <v>7</v>
      </c>
      <c r="AJ3" s="12" t="s">
        <v>8</v>
      </c>
      <c r="AK3" s="13" t="s">
        <v>9</v>
      </c>
      <c r="AL3" s="12" t="s">
        <v>3</v>
      </c>
      <c r="AM3" s="12" t="s">
        <v>4</v>
      </c>
      <c r="AN3" s="12" t="s">
        <v>5</v>
      </c>
      <c r="AO3" s="12" t="s">
        <v>6</v>
      </c>
      <c r="AP3" s="12" t="s">
        <v>7</v>
      </c>
      <c r="AQ3" s="12" t="s">
        <v>8</v>
      </c>
      <c r="AR3" s="13" t="s">
        <v>9</v>
      </c>
      <c r="AS3" s="12" t="s">
        <v>3</v>
      </c>
      <c r="AT3" s="12" t="s">
        <v>4</v>
      </c>
      <c r="AU3" s="12" t="s">
        <v>5</v>
      </c>
      <c r="AV3" s="12" t="s">
        <v>6</v>
      </c>
      <c r="AW3" s="12" t="s">
        <v>7</v>
      </c>
      <c r="AX3" s="12" t="s">
        <v>8</v>
      </c>
      <c r="AY3" s="13" t="s">
        <v>9</v>
      </c>
      <c r="AZ3" s="12" t="s">
        <v>3</v>
      </c>
      <c r="BA3" s="12" t="s">
        <v>4</v>
      </c>
      <c r="BB3" s="12" t="s">
        <v>5</v>
      </c>
      <c r="BC3" s="12" t="s">
        <v>6</v>
      </c>
      <c r="BD3" s="12" t="s">
        <v>7</v>
      </c>
      <c r="BE3" s="12" t="s">
        <v>8</v>
      </c>
      <c r="BF3" s="13" t="s">
        <v>9</v>
      </c>
      <c r="BG3" s="12" t="s">
        <v>3</v>
      </c>
      <c r="BH3" s="12" t="s">
        <v>4</v>
      </c>
      <c r="BI3" s="12" t="s">
        <v>5</v>
      </c>
      <c r="BJ3" s="12" t="s">
        <v>6</v>
      </c>
      <c r="BK3" s="12" t="s">
        <v>7</v>
      </c>
      <c r="BL3" s="12" t="s">
        <v>8</v>
      </c>
      <c r="BM3" s="13" t="s">
        <v>9</v>
      </c>
      <c r="BN3" s="12" t="s">
        <v>3</v>
      </c>
      <c r="BO3" s="12" t="s">
        <v>4</v>
      </c>
      <c r="BP3" s="12" t="s">
        <v>5</v>
      </c>
      <c r="BQ3" s="12" t="s">
        <v>6</v>
      </c>
      <c r="BR3" s="12" t="s">
        <v>7</v>
      </c>
      <c r="BS3" s="12" t="s">
        <v>8</v>
      </c>
      <c r="BT3" s="13" t="s">
        <v>9</v>
      </c>
      <c r="BU3" s="12" t="s">
        <v>3</v>
      </c>
      <c r="BV3" s="12" t="s">
        <v>4</v>
      </c>
      <c r="BW3" s="12" t="s">
        <v>5</v>
      </c>
      <c r="BX3" s="12" t="s">
        <v>6</v>
      </c>
      <c r="BY3" s="12" t="s">
        <v>7</v>
      </c>
      <c r="BZ3" s="12" t="s">
        <v>8</v>
      </c>
      <c r="CA3" s="13" t="s">
        <v>9</v>
      </c>
      <c r="CB3" s="12" t="s">
        <v>3</v>
      </c>
      <c r="CC3" s="12" t="s">
        <v>4</v>
      </c>
      <c r="CD3" s="12" t="s">
        <v>5</v>
      </c>
      <c r="CE3" s="12" t="s">
        <v>6</v>
      </c>
      <c r="CF3" s="12" t="s">
        <v>7</v>
      </c>
      <c r="CG3" s="12" t="s">
        <v>8</v>
      </c>
      <c r="CH3" s="13" t="s">
        <v>9</v>
      </c>
      <c r="CI3" s="14" t="s">
        <v>314</v>
      </c>
      <c r="CJ3" s="14" t="s">
        <v>315</v>
      </c>
      <c r="CK3" s="14" t="s">
        <v>316</v>
      </c>
      <c r="CL3" s="14" t="s">
        <v>317</v>
      </c>
      <c r="CM3" s="14" t="s">
        <v>318</v>
      </c>
      <c r="CN3" s="14" t="s">
        <v>10</v>
      </c>
      <c r="CO3" s="14" t="s">
        <v>11</v>
      </c>
      <c r="CP3" s="14" t="s">
        <v>12</v>
      </c>
      <c r="CQ3" s="14" t="s">
        <v>13</v>
      </c>
      <c r="CR3" s="14" t="s">
        <v>14</v>
      </c>
      <c r="CS3" s="14" t="s">
        <v>15</v>
      </c>
      <c r="CT3" s="14" t="s">
        <v>16</v>
      </c>
      <c r="CU3" s="15" t="s">
        <v>17</v>
      </c>
      <c r="CV3" s="12" t="s">
        <v>3</v>
      </c>
      <c r="CW3" s="12" t="s">
        <v>4</v>
      </c>
      <c r="CX3" s="12" t="s">
        <v>5</v>
      </c>
      <c r="CY3" s="12" t="s">
        <v>18</v>
      </c>
      <c r="CZ3" s="12" t="s">
        <v>19</v>
      </c>
      <c r="DA3" s="12" t="s">
        <v>8</v>
      </c>
      <c r="DB3" s="13" t="s">
        <v>9</v>
      </c>
      <c r="DC3" s="12" t="s">
        <v>3</v>
      </c>
      <c r="DD3" s="12" t="s">
        <v>4</v>
      </c>
      <c r="DE3" s="12" t="s">
        <v>5</v>
      </c>
      <c r="DF3" s="12" t="s">
        <v>18</v>
      </c>
      <c r="DG3" s="12" t="s">
        <v>19</v>
      </c>
      <c r="DH3" s="12" t="s">
        <v>8</v>
      </c>
      <c r="DI3" s="13" t="s">
        <v>9</v>
      </c>
      <c r="DJ3" s="12" t="s">
        <v>3</v>
      </c>
      <c r="DK3" s="12" t="s">
        <v>4</v>
      </c>
      <c r="DL3" s="12" t="s">
        <v>5</v>
      </c>
      <c r="DM3" s="12" t="s">
        <v>18</v>
      </c>
      <c r="DN3" s="12" t="s">
        <v>19</v>
      </c>
      <c r="DO3" s="12" t="s">
        <v>8</v>
      </c>
      <c r="DP3" s="13" t="s">
        <v>9</v>
      </c>
      <c r="DQ3" s="12" t="s">
        <v>3</v>
      </c>
      <c r="DR3" s="12" t="s">
        <v>4</v>
      </c>
      <c r="DS3" s="12" t="s">
        <v>5</v>
      </c>
      <c r="DT3" s="12" t="s">
        <v>18</v>
      </c>
      <c r="DU3" s="12" t="s">
        <v>19</v>
      </c>
      <c r="DV3" s="12" t="s">
        <v>8</v>
      </c>
      <c r="DW3" s="13" t="s">
        <v>9</v>
      </c>
      <c r="DX3" s="12" t="s">
        <v>3</v>
      </c>
      <c r="DY3" s="12" t="s">
        <v>4</v>
      </c>
      <c r="DZ3" s="12" t="s">
        <v>5</v>
      </c>
      <c r="EA3" s="12" t="s">
        <v>18</v>
      </c>
      <c r="EB3" s="12" t="s">
        <v>19</v>
      </c>
      <c r="EC3" s="12" t="s">
        <v>8</v>
      </c>
      <c r="ED3" s="13" t="s">
        <v>9</v>
      </c>
      <c r="EE3" s="12" t="s">
        <v>3</v>
      </c>
      <c r="EF3" s="12" t="s">
        <v>4</v>
      </c>
      <c r="EG3" s="12" t="s">
        <v>5</v>
      </c>
      <c r="EH3" s="12" t="s">
        <v>18</v>
      </c>
      <c r="EI3" s="12" t="s">
        <v>19</v>
      </c>
      <c r="EJ3" s="12" t="s">
        <v>8</v>
      </c>
      <c r="EK3" s="13" t="s">
        <v>9</v>
      </c>
      <c r="EL3" s="12" t="s">
        <v>3</v>
      </c>
      <c r="EM3" s="12" t="s">
        <v>4</v>
      </c>
      <c r="EN3" s="12" t="s">
        <v>5</v>
      </c>
      <c r="EO3" s="12" t="s">
        <v>18</v>
      </c>
      <c r="EP3" s="12" t="s">
        <v>19</v>
      </c>
      <c r="EQ3" s="12" t="s">
        <v>8</v>
      </c>
      <c r="ER3" s="13" t="s">
        <v>9</v>
      </c>
      <c r="ES3" s="12" t="s">
        <v>3</v>
      </c>
      <c r="ET3" s="12" t="s">
        <v>4</v>
      </c>
      <c r="EU3" s="12" t="s">
        <v>5</v>
      </c>
      <c r="EV3" s="12" t="s">
        <v>18</v>
      </c>
      <c r="EW3" s="12" t="s">
        <v>19</v>
      </c>
      <c r="EX3" s="12" t="s">
        <v>8</v>
      </c>
      <c r="EY3" s="13" t="s">
        <v>9</v>
      </c>
      <c r="EZ3" s="12" t="s">
        <v>3</v>
      </c>
      <c r="FA3" s="12" t="s">
        <v>4</v>
      </c>
      <c r="FB3" s="12" t="s">
        <v>5</v>
      </c>
      <c r="FC3" s="12" t="s">
        <v>18</v>
      </c>
      <c r="FD3" s="12" t="s">
        <v>19</v>
      </c>
      <c r="FE3" s="12" t="s">
        <v>8</v>
      </c>
      <c r="FF3" s="13" t="s">
        <v>9</v>
      </c>
      <c r="FG3" s="12" t="s">
        <v>3</v>
      </c>
      <c r="FH3" s="12" t="s">
        <v>4</v>
      </c>
      <c r="FI3" s="12" t="s">
        <v>5</v>
      </c>
      <c r="FJ3" s="12" t="s">
        <v>18</v>
      </c>
      <c r="FK3" s="12" t="s">
        <v>19</v>
      </c>
      <c r="FL3" s="12" t="s">
        <v>8</v>
      </c>
      <c r="FM3" s="13" t="s">
        <v>9</v>
      </c>
      <c r="FN3" s="12" t="s">
        <v>3</v>
      </c>
      <c r="FO3" s="12" t="s">
        <v>4</v>
      </c>
      <c r="FP3" s="12" t="s">
        <v>5</v>
      </c>
      <c r="FQ3" s="12" t="s">
        <v>18</v>
      </c>
      <c r="FR3" s="12" t="s">
        <v>19</v>
      </c>
      <c r="FS3" s="12" t="s">
        <v>8</v>
      </c>
      <c r="FT3" s="13" t="s">
        <v>9</v>
      </c>
      <c r="FU3" s="12" t="s">
        <v>3</v>
      </c>
      <c r="FV3" s="12" t="s">
        <v>4</v>
      </c>
      <c r="FW3" s="12" t="s">
        <v>5</v>
      </c>
      <c r="FX3" s="12" t="s">
        <v>18</v>
      </c>
      <c r="FY3" s="12" t="s">
        <v>19</v>
      </c>
      <c r="FZ3" s="12" t="s">
        <v>8</v>
      </c>
      <c r="GA3" s="13" t="s">
        <v>9</v>
      </c>
      <c r="GB3" s="14" t="s">
        <v>314</v>
      </c>
      <c r="GC3" s="14" t="s">
        <v>315</v>
      </c>
      <c r="GD3" s="14" t="s">
        <v>316</v>
      </c>
      <c r="GE3" s="14" t="s">
        <v>317</v>
      </c>
      <c r="GF3" s="14" t="s">
        <v>318</v>
      </c>
      <c r="GG3" s="14" t="s">
        <v>20</v>
      </c>
      <c r="GH3" s="14" t="s">
        <v>21</v>
      </c>
      <c r="GI3" s="14" t="s">
        <v>12</v>
      </c>
      <c r="GJ3" s="14" t="s">
        <v>13</v>
      </c>
      <c r="GK3" s="14" t="s">
        <v>14</v>
      </c>
      <c r="GL3" s="14" t="s">
        <v>15</v>
      </c>
      <c r="GM3" s="14" t="s">
        <v>16</v>
      </c>
      <c r="GN3" s="15" t="s">
        <v>17</v>
      </c>
    </row>
    <row r="4" spans="1:196" x14ac:dyDescent="0.2">
      <c r="A4" s="1" t="s">
        <v>22</v>
      </c>
      <c r="C4" s="2">
        <v>543057</v>
      </c>
      <c r="D4" s="1">
        <v>537815.9</v>
      </c>
      <c r="E4" s="1">
        <v>561487</v>
      </c>
      <c r="F4" s="2">
        <v>287228991</v>
      </c>
      <c r="G4" s="2">
        <v>517</v>
      </c>
      <c r="H4" s="3">
        <v>47795373.259999998</v>
      </c>
      <c r="I4" s="6">
        <v>86</v>
      </c>
      <c r="J4" s="2">
        <v>542962</v>
      </c>
      <c r="K4" s="1">
        <v>536907.80000000005</v>
      </c>
      <c r="L4" s="1">
        <v>561197</v>
      </c>
      <c r="M4" s="2">
        <v>254696940</v>
      </c>
      <c r="N4" s="2">
        <v>459</v>
      </c>
      <c r="O4" s="3">
        <v>40688983.350000001</v>
      </c>
      <c r="P4" s="6">
        <v>73</v>
      </c>
      <c r="Q4" s="2">
        <v>543571</v>
      </c>
      <c r="R4" s="1">
        <v>537347.5</v>
      </c>
      <c r="S4" s="1">
        <v>561800</v>
      </c>
      <c r="T4" s="2">
        <v>219080067</v>
      </c>
      <c r="U4" s="2">
        <v>394</v>
      </c>
      <c r="V4" s="3">
        <v>33852637.469999999</v>
      </c>
      <c r="W4" s="6">
        <v>61</v>
      </c>
      <c r="X4" s="2">
        <v>543597</v>
      </c>
      <c r="Y4" s="1">
        <v>537867.69999999995</v>
      </c>
      <c r="Z4" s="1">
        <v>561825</v>
      </c>
      <c r="AA4" s="2">
        <v>211309048</v>
      </c>
      <c r="AB4" s="2">
        <v>380</v>
      </c>
      <c r="AC4" s="3">
        <v>32554968.75</v>
      </c>
      <c r="AD4" s="6">
        <v>59</v>
      </c>
      <c r="AE4" s="2">
        <v>544111</v>
      </c>
      <c r="AF4" s="1">
        <v>537802.69999999995</v>
      </c>
      <c r="AG4" s="1">
        <v>562191</v>
      </c>
      <c r="AH4" s="2">
        <v>206782755</v>
      </c>
      <c r="AI4" s="2">
        <v>372</v>
      </c>
      <c r="AJ4" s="3">
        <v>33616575.590000004</v>
      </c>
      <c r="AK4" s="6">
        <v>60</v>
      </c>
      <c r="AL4" s="2">
        <v>544942</v>
      </c>
      <c r="AM4" s="1">
        <v>537284.80000000005</v>
      </c>
      <c r="AN4" s="1">
        <v>563186</v>
      </c>
      <c r="AO4" s="2">
        <v>217369431</v>
      </c>
      <c r="AP4" s="2">
        <v>391</v>
      </c>
      <c r="AQ4" s="3">
        <v>36784343.859999999</v>
      </c>
      <c r="AR4" s="6">
        <v>66</v>
      </c>
      <c r="AS4" s="2">
        <v>545057</v>
      </c>
      <c r="AT4" s="1">
        <v>538129.5</v>
      </c>
      <c r="AU4" s="1">
        <v>563286</v>
      </c>
      <c r="AV4" s="2">
        <v>223915417</v>
      </c>
      <c r="AW4" s="2">
        <v>403</v>
      </c>
      <c r="AX4" s="3">
        <v>38694933.259999998</v>
      </c>
      <c r="AY4" s="6">
        <v>70</v>
      </c>
      <c r="AZ4" s="2">
        <v>546889</v>
      </c>
      <c r="BA4" s="1">
        <v>538835.19999999995</v>
      </c>
      <c r="BB4" s="1">
        <v>565148</v>
      </c>
      <c r="BC4" s="2">
        <v>213700305</v>
      </c>
      <c r="BD4" s="2">
        <v>384</v>
      </c>
      <c r="BE4" s="3">
        <v>36095078.590000004</v>
      </c>
      <c r="BF4" s="6">
        <v>65</v>
      </c>
      <c r="BG4" s="2">
        <v>546093</v>
      </c>
      <c r="BH4" s="1">
        <v>539541.4</v>
      </c>
      <c r="BI4" s="1">
        <v>564262</v>
      </c>
      <c r="BJ4" s="2">
        <v>217417200</v>
      </c>
      <c r="BK4" s="2">
        <v>390</v>
      </c>
      <c r="BL4" s="3">
        <v>36601265.299999997</v>
      </c>
      <c r="BM4" s="6">
        <v>66</v>
      </c>
      <c r="BN4" s="2">
        <v>545853</v>
      </c>
      <c r="BO4" s="1">
        <v>540223.19999999995</v>
      </c>
      <c r="BP4" s="1">
        <v>563899</v>
      </c>
      <c r="BQ4" s="2">
        <v>204557659</v>
      </c>
      <c r="BR4" s="2">
        <v>367</v>
      </c>
      <c r="BS4" s="3">
        <v>33694551.57</v>
      </c>
      <c r="BT4" s="6">
        <v>60</v>
      </c>
      <c r="BU4" s="2">
        <v>546383</v>
      </c>
      <c r="BV4" s="1">
        <v>540753.1</v>
      </c>
      <c r="BW4" s="1">
        <v>564492</v>
      </c>
      <c r="BX4" s="2">
        <v>236078929</v>
      </c>
      <c r="BY4" s="2">
        <v>423</v>
      </c>
      <c r="BZ4" s="3">
        <v>38291981.710000001</v>
      </c>
      <c r="CA4" s="6">
        <v>69</v>
      </c>
      <c r="CB4" s="2">
        <v>546084</v>
      </c>
      <c r="CC4" s="1">
        <v>541300.1</v>
      </c>
      <c r="CD4" s="1">
        <v>564134</v>
      </c>
      <c r="CE4" s="2">
        <v>278381009</v>
      </c>
      <c r="CF4" s="2">
        <v>498</v>
      </c>
      <c r="CG4" s="3">
        <v>47297625.140000001</v>
      </c>
      <c r="CH4" s="6">
        <v>85</v>
      </c>
      <c r="CI4" s="2">
        <v>673914</v>
      </c>
      <c r="CJ4" s="1">
        <v>6463795</v>
      </c>
      <c r="CK4" s="1">
        <v>3226726</v>
      </c>
      <c r="CL4" s="1">
        <v>3233598</v>
      </c>
      <c r="CM4" s="1">
        <v>693416</v>
      </c>
      <c r="CN4" s="2">
        <v>2770517805</v>
      </c>
      <c r="CO4" s="2">
        <v>417</v>
      </c>
      <c r="CP4" s="4">
        <v>455965836</v>
      </c>
      <c r="CQ4" s="4">
        <v>69</v>
      </c>
      <c r="CR4" s="4">
        <v>219528623</v>
      </c>
      <c r="CS4" s="4">
        <v>66</v>
      </c>
      <c r="CT4" s="4">
        <v>236439382</v>
      </c>
      <c r="CU4" s="6">
        <v>71</v>
      </c>
      <c r="CV4" s="2">
        <v>494187</v>
      </c>
      <c r="CW4" s="1">
        <v>490444.3</v>
      </c>
      <c r="CX4" s="1">
        <v>605740</v>
      </c>
      <c r="CY4" s="2">
        <v>40730873</v>
      </c>
      <c r="CZ4" s="2">
        <v>68</v>
      </c>
      <c r="DA4" s="3">
        <v>38683144.030000001</v>
      </c>
      <c r="DB4" s="6">
        <v>64</v>
      </c>
      <c r="DC4" s="2">
        <v>494177</v>
      </c>
      <c r="DD4" s="1">
        <v>489804.2</v>
      </c>
      <c r="DE4" s="1">
        <v>605560</v>
      </c>
      <c r="DF4" s="2">
        <v>32359968</v>
      </c>
      <c r="DG4" s="2">
        <v>54</v>
      </c>
      <c r="DH4" s="3">
        <v>29544275.219999999</v>
      </c>
      <c r="DI4" s="6">
        <v>49</v>
      </c>
      <c r="DJ4" s="2">
        <v>494437</v>
      </c>
      <c r="DK4" s="1">
        <v>489937.5</v>
      </c>
      <c r="DL4" s="1">
        <v>605836</v>
      </c>
      <c r="DM4" s="2">
        <v>21982663</v>
      </c>
      <c r="DN4" s="2">
        <v>37</v>
      </c>
      <c r="DO4" s="3">
        <v>20142430.989999998</v>
      </c>
      <c r="DP4" s="6">
        <v>34</v>
      </c>
      <c r="DQ4" s="2">
        <v>494585</v>
      </c>
      <c r="DR4" s="1">
        <v>490359.5</v>
      </c>
      <c r="DS4" s="1">
        <v>606191</v>
      </c>
      <c r="DT4" s="2">
        <v>15607528</v>
      </c>
      <c r="DU4" s="2">
        <v>26</v>
      </c>
      <c r="DV4" s="3">
        <v>16009920.289999999</v>
      </c>
      <c r="DW4" s="6">
        <v>27</v>
      </c>
      <c r="DX4" s="2">
        <v>494841</v>
      </c>
      <c r="DY4" s="1">
        <v>490348.7</v>
      </c>
      <c r="DZ4" s="1">
        <v>606236</v>
      </c>
      <c r="EA4" s="2">
        <v>12258874</v>
      </c>
      <c r="EB4" s="2">
        <v>20</v>
      </c>
      <c r="EC4" s="3">
        <v>12999639.6</v>
      </c>
      <c r="ED4" s="6">
        <v>22</v>
      </c>
      <c r="EE4" s="2">
        <v>495575</v>
      </c>
      <c r="EF4" s="1">
        <v>489932</v>
      </c>
      <c r="EG4" s="1">
        <v>606864</v>
      </c>
      <c r="EH4" s="2">
        <v>11147311</v>
      </c>
      <c r="EI4" s="2">
        <v>19</v>
      </c>
      <c r="EJ4" s="3">
        <v>11353214.130000001</v>
      </c>
      <c r="EK4" s="6">
        <v>19</v>
      </c>
      <c r="EL4" s="2">
        <v>495669</v>
      </c>
      <c r="EM4" s="1">
        <v>490610.1</v>
      </c>
      <c r="EN4" s="1">
        <v>607090</v>
      </c>
      <c r="EO4" s="2">
        <v>10170547</v>
      </c>
      <c r="EP4" s="2">
        <v>17</v>
      </c>
      <c r="EQ4" s="3">
        <v>9945472.8599999994</v>
      </c>
      <c r="ER4" s="6">
        <v>17</v>
      </c>
      <c r="ES4" s="2">
        <v>496693</v>
      </c>
      <c r="ET4" s="1">
        <v>491006.5</v>
      </c>
      <c r="EU4" s="1">
        <v>608193</v>
      </c>
      <c r="EV4" s="2">
        <v>9859583</v>
      </c>
      <c r="EW4" s="2">
        <v>16</v>
      </c>
      <c r="EX4" s="3">
        <v>9475747.4800000004</v>
      </c>
      <c r="EY4" s="6">
        <v>16</v>
      </c>
      <c r="EZ4" s="2">
        <v>496202</v>
      </c>
      <c r="FA4" s="1">
        <v>491421.1</v>
      </c>
      <c r="FB4" s="1">
        <v>607724</v>
      </c>
      <c r="FC4" s="2">
        <v>9956221</v>
      </c>
      <c r="FD4" s="2">
        <v>17</v>
      </c>
      <c r="FE4" s="3">
        <v>9351616.2200000007</v>
      </c>
      <c r="FF4" s="6">
        <v>16</v>
      </c>
      <c r="FG4" s="2">
        <v>496034</v>
      </c>
      <c r="FH4" s="1">
        <v>491914.2</v>
      </c>
      <c r="FI4" s="1">
        <v>607577</v>
      </c>
      <c r="FJ4" s="2">
        <v>12680559</v>
      </c>
      <c r="FK4" s="2">
        <v>21</v>
      </c>
      <c r="FL4" s="3">
        <v>12337182.960000001</v>
      </c>
      <c r="FM4" s="6">
        <v>20</v>
      </c>
      <c r="FN4" s="2">
        <v>496257</v>
      </c>
      <c r="FO4" s="1">
        <v>492324.7</v>
      </c>
      <c r="FP4" s="1">
        <v>608077</v>
      </c>
      <c r="FQ4" s="2">
        <v>21357910</v>
      </c>
      <c r="FR4" s="2">
        <v>35</v>
      </c>
      <c r="FS4" s="3">
        <v>21096094.32</v>
      </c>
      <c r="FT4" s="6">
        <v>35</v>
      </c>
      <c r="FU4" s="2">
        <v>496208</v>
      </c>
      <c r="FV4" s="1">
        <v>492886.3</v>
      </c>
      <c r="FW4" s="1">
        <v>607781</v>
      </c>
      <c r="FX4" s="2">
        <v>35606950</v>
      </c>
      <c r="FY4" s="2">
        <v>59</v>
      </c>
      <c r="FZ4" s="3">
        <v>36037875.579999998</v>
      </c>
      <c r="GA4" s="6">
        <v>60</v>
      </c>
      <c r="GB4" s="2">
        <v>585633</v>
      </c>
      <c r="GC4" s="1">
        <v>5890979</v>
      </c>
      <c r="GD4" s="1">
        <v>3420952</v>
      </c>
      <c r="GE4" s="1">
        <v>2459792</v>
      </c>
      <c r="GF4" s="1">
        <v>701780</v>
      </c>
      <c r="GG4" s="2">
        <v>233718967</v>
      </c>
      <c r="GH4" s="2">
        <v>33</v>
      </c>
      <c r="GI4" s="4">
        <v>226974824</v>
      </c>
      <c r="GJ4" s="4">
        <v>32</v>
      </c>
      <c r="GK4" s="4">
        <v>83013246</v>
      </c>
      <c r="GL4" s="4">
        <v>20</v>
      </c>
      <c r="GM4" s="4">
        <v>143960187</v>
      </c>
      <c r="GN4" s="6">
        <v>49</v>
      </c>
    </row>
    <row r="5" spans="1:196" x14ac:dyDescent="0.2">
      <c r="A5" s="1" t="s">
        <v>41</v>
      </c>
      <c r="C5" s="2">
        <v>589</v>
      </c>
      <c r="D5" s="1">
        <v>586.29999999999995</v>
      </c>
      <c r="E5" s="1">
        <v>592</v>
      </c>
      <c r="F5" s="2">
        <v>482520</v>
      </c>
      <c r="G5" s="2">
        <v>819</v>
      </c>
      <c r="H5" s="3">
        <v>90100.49</v>
      </c>
      <c r="I5" s="6">
        <v>153</v>
      </c>
      <c r="J5" s="2">
        <v>585</v>
      </c>
      <c r="K5" s="1">
        <v>584.46699999999998</v>
      </c>
      <c r="L5" s="1">
        <v>588</v>
      </c>
      <c r="M5" s="2">
        <v>345213</v>
      </c>
      <c r="N5" s="2">
        <v>588</v>
      </c>
      <c r="O5" s="3">
        <v>59374.68</v>
      </c>
      <c r="P5" s="6">
        <v>101</v>
      </c>
      <c r="Q5" s="2">
        <v>588</v>
      </c>
      <c r="R5" s="1">
        <v>585.1</v>
      </c>
      <c r="S5" s="1">
        <v>591</v>
      </c>
      <c r="T5" s="2">
        <v>286677</v>
      </c>
      <c r="U5" s="2">
        <v>487</v>
      </c>
      <c r="V5" s="3">
        <v>45457.86</v>
      </c>
      <c r="W5" s="6">
        <v>77</v>
      </c>
      <c r="X5" s="2">
        <v>588</v>
      </c>
      <c r="Y5" s="1">
        <v>583.83299999999997</v>
      </c>
      <c r="Z5" s="1">
        <v>591</v>
      </c>
      <c r="AA5" s="2">
        <v>207702</v>
      </c>
      <c r="AB5" s="2">
        <v>354</v>
      </c>
      <c r="AC5" s="3">
        <v>30847.17</v>
      </c>
      <c r="AD5" s="6">
        <v>53</v>
      </c>
      <c r="AE5" s="2">
        <v>587</v>
      </c>
      <c r="AF5" s="1">
        <v>582.4</v>
      </c>
      <c r="AG5" s="1">
        <v>590</v>
      </c>
      <c r="AH5" s="2">
        <v>135420</v>
      </c>
      <c r="AI5" s="2">
        <v>231</v>
      </c>
      <c r="AJ5" s="3">
        <v>21846.91</v>
      </c>
      <c r="AK5" s="6">
        <v>37</v>
      </c>
      <c r="AL5" s="2">
        <v>586</v>
      </c>
      <c r="AM5" s="1">
        <v>581.86599999999999</v>
      </c>
      <c r="AN5" s="1">
        <v>589</v>
      </c>
      <c r="AO5" s="2">
        <v>149470</v>
      </c>
      <c r="AP5" s="2">
        <v>256</v>
      </c>
      <c r="AQ5" s="3">
        <v>23718.75</v>
      </c>
      <c r="AR5" s="6">
        <v>41</v>
      </c>
      <c r="AS5" s="2">
        <v>585</v>
      </c>
      <c r="AT5" s="1">
        <v>582.86699999999996</v>
      </c>
      <c r="AU5" s="1">
        <v>588</v>
      </c>
      <c r="AV5" s="2">
        <v>155382</v>
      </c>
      <c r="AW5" s="2">
        <v>265</v>
      </c>
      <c r="AX5" s="3">
        <v>25092.38</v>
      </c>
      <c r="AY5" s="6">
        <v>43</v>
      </c>
      <c r="AZ5" s="2">
        <v>587</v>
      </c>
      <c r="BA5" s="1">
        <v>583.16800000000001</v>
      </c>
      <c r="BB5" s="1">
        <v>590</v>
      </c>
      <c r="BC5" s="2">
        <v>158633</v>
      </c>
      <c r="BD5" s="2">
        <v>271</v>
      </c>
      <c r="BE5" s="3">
        <v>25878.61</v>
      </c>
      <c r="BF5" s="6">
        <v>44</v>
      </c>
      <c r="BG5" s="2">
        <v>586</v>
      </c>
      <c r="BH5" s="1">
        <v>582.13499999999999</v>
      </c>
      <c r="BI5" s="1">
        <v>589</v>
      </c>
      <c r="BJ5" s="2">
        <v>124556</v>
      </c>
      <c r="BK5" s="2">
        <v>213</v>
      </c>
      <c r="BL5" s="3">
        <v>18828.28</v>
      </c>
      <c r="BM5" s="6">
        <v>32</v>
      </c>
      <c r="BN5" s="2">
        <v>585</v>
      </c>
      <c r="BO5" s="1">
        <v>582.30100000000004</v>
      </c>
      <c r="BP5" s="1">
        <v>588</v>
      </c>
      <c r="BQ5" s="2">
        <v>153309</v>
      </c>
      <c r="BR5" s="2">
        <v>262</v>
      </c>
      <c r="BS5" s="3">
        <v>25300.79</v>
      </c>
      <c r="BT5" s="6">
        <v>43</v>
      </c>
      <c r="BU5" s="2">
        <v>584</v>
      </c>
      <c r="BV5" s="1">
        <v>581.70000000000005</v>
      </c>
      <c r="BW5" s="1">
        <v>587</v>
      </c>
      <c r="BX5" s="2">
        <v>183712</v>
      </c>
      <c r="BY5" s="2">
        <v>314</v>
      </c>
      <c r="BZ5" s="3">
        <v>28110.32</v>
      </c>
      <c r="CA5" s="6">
        <v>48</v>
      </c>
      <c r="CB5" s="2">
        <v>585</v>
      </c>
      <c r="CC5" s="1">
        <v>584.76700000000005</v>
      </c>
      <c r="CD5" s="1">
        <v>588</v>
      </c>
      <c r="CE5" s="2">
        <v>321160</v>
      </c>
      <c r="CF5" s="2">
        <v>546</v>
      </c>
      <c r="CG5" s="3">
        <v>53772.06</v>
      </c>
      <c r="CH5" s="6">
        <v>91</v>
      </c>
      <c r="CI5" s="2">
        <v>635</v>
      </c>
      <c r="CJ5" s="1">
        <v>7000.8959999999997</v>
      </c>
      <c r="CK5" s="1">
        <v>3493.2559999999999</v>
      </c>
      <c r="CL5" s="1">
        <v>3542.5920000000001</v>
      </c>
      <c r="CM5" s="1">
        <v>638</v>
      </c>
      <c r="CN5" s="2">
        <v>2703751</v>
      </c>
      <c r="CO5" s="2">
        <v>384</v>
      </c>
      <c r="CP5" s="4">
        <v>448328</v>
      </c>
      <c r="CQ5" s="4">
        <v>64</v>
      </c>
      <c r="CR5" s="4">
        <v>146498</v>
      </c>
      <c r="CS5" s="4">
        <v>42</v>
      </c>
      <c r="CT5" s="4">
        <v>301814</v>
      </c>
      <c r="CU5" s="6">
        <v>85</v>
      </c>
      <c r="CV5" s="2" t="s">
        <v>23</v>
      </c>
      <c r="CW5" s="1" t="s">
        <v>23</v>
      </c>
      <c r="CX5" s="1" t="s">
        <v>24</v>
      </c>
      <c r="CY5" s="2" t="s">
        <v>25</v>
      </c>
      <c r="CZ5" s="2" t="s">
        <v>25</v>
      </c>
      <c r="DA5" s="3" t="s">
        <v>25</v>
      </c>
      <c r="DB5" s="6" t="s">
        <v>25</v>
      </c>
      <c r="DC5" s="2" t="s">
        <v>23</v>
      </c>
      <c r="DD5" s="1" t="s">
        <v>23</v>
      </c>
      <c r="DE5" s="1" t="s">
        <v>24</v>
      </c>
      <c r="DF5" s="2" t="s">
        <v>25</v>
      </c>
      <c r="DG5" s="2" t="s">
        <v>25</v>
      </c>
      <c r="DH5" s="3" t="s">
        <v>25</v>
      </c>
      <c r="DI5" s="6" t="s">
        <v>25</v>
      </c>
      <c r="DJ5" s="2" t="s">
        <v>23</v>
      </c>
      <c r="DK5" s="1" t="s">
        <v>23</v>
      </c>
      <c r="DL5" s="1" t="s">
        <v>24</v>
      </c>
      <c r="DM5" s="2" t="s">
        <v>25</v>
      </c>
      <c r="DN5" s="2" t="s">
        <v>25</v>
      </c>
      <c r="DO5" s="3" t="s">
        <v>25</v>
      </c>
      <c r="DP5" s="6" t="s">
        <v>25</v>
      </c>
      <c r="DQ5" s="2" t="s">
        <v>23</v>
      </c>
      <c r="DR5" s="1" t="s">
        <v>23</v>
      </c>
      <c r="DS5" s="1" t="s">
        <v>24</v>
      </c>
      <c r="DT5" s="2" t="s">
        <v>25</v>
      </c>
      <c r="DU5" s="2" t="s">
        <v>25</v>
      </c>
      <c r="DV5" s="3" t="s">
        <v>25</v>
      </c>
      <c r="DW5" s="6" t="s">
        <v>25</v>
      </c>
      <c r="DX5" s="2" t="s">
        <v>23</v>
      </c>
      <c r="DY5" s="1" t="s">
        <v>23</v>
      </c>
      <c r="DZ5" s="1" t="s">
        <v>24</v>
      </c>
      <c r="EA5" s="2" t="s">
        <v>25</v>
      </c>
      <c r="EB5" s="2" t="s">
        <v>25</v>
      </c>
      <c r="EC5" s="3" t="s">
        <v>25</v>
      </c>
      <c r="ED5" s="6" t="s">
        <v>25</v>
      </c>
      <c r="EE5" s="2" t="s">
        <v>23</v>
      </c>
      <c r="EF5" s="1" t="s">
        <v>23</v>
      </c>
      <c r="EG5" s="1" t="s">
        <v>24</v>
      </c>
      <c r="EH5" s="2" t="s">
        <v>25</v>
      </c>
      <c r="EI5" s="2" t="s">
        <v>25</v>
      </c>
      <c r="EJ5" s="3" t="s">
        <v>25</v>
      </c>
      <c r="EK5" s="6" t="s">
        <v>25</v>
      </c>
      <c r="EL5" s="2" t="s">
        <v>23</v>
      </c>
      <c r="EM5" s="1" t="s">
        <v>23</v>
      </c>
      <c r="EN5" s="1" t="s">
        <v>24</v>
      </c>
      <c r="EO5" s="2" t="s">
        <v>25</v>
      </c>
      <c r="EP5" s="2" t="s">
        <v>25</v>
      </c>
      <c r="EQ5" s="3" t="s">
        <v>25</v>
      </c>
      <c r="ER5" s="6" t="s">
        <v>25</v>
      </c>
      <c r="ES5" s="2" t="s">
        <v>23</v>
      </c>
      <c r="ET5" s="1" t="s">
        <v>23</v>
      </c>
      <c r="EU5" s="1" t="s">
        <v>24</v>
      </c>
      <c r="EV5" s="2" t="s">
        <v>25</v>
      </c>
      <c r="EW5" s="2" t="s">
        <v>25</v>
      </c>
      <c r="EX5" s="3" t="s">
        <v>25</v>
      </c>
      <c r="EY5" s="6" t="s">
        <v>25</v>
      </c>
      <c r="EZ5" s="2" t="s">
        <v>23</v>
      </c>
      <c r="FA5" s="1" t="s">
        <v>23</v>
      </c>
      <c r="FB5" s="1" t="s">
        <v>24</v>
      </c>
      <c r="FC5" s="2" t="s">
        <v>25</v>
      </c>
      <c r="FD5" s="2" t="s">
        <v>25</v>
      </c>
      <c r="FE5" s="3" t="s">
        <v>25</v>
      </c>
      <c r="FF5" s="6" t="s">
        <v>25</v>
      </c>
      <c r="FG5" s="2" t="s">
        <v>23</v>
      </c>
      <c r="FH5" s="1" t="s">
        <v>23</v>
      </c>
      <c r="FI5" s="1" t="s">
        <v>24</v>
      </c>
      <c r="FJ5" s="2" t="s">
        <v>25</v>
      </c>
      <c r="FK5" s="2" t="s">
        <v>25</v>
      </c>
      <c r="FL5" s="3" t="s">
        <v>25</v>
      </c>
      <c r="FM5" s="6" t="s">
        <v>25</v>
      </c>
      <c r="FN5" s="2" t="s">
        <v>23</v>
      </c>
      <c r="FO5" s="1" t="s">
        <v>23</v>
      </c>
      <c r="FP5" s="1" t="s">
        <v>24</v>
      </c>
      <c r="FQ5" s="2" t="s">
        <v>25</v>
      </c>
      <c r="FR5" s="2" t="s">
        <v>25</v>
      </c>
      <c r="FS5" s="3" t="s">
        <v>25</v>
      </c>
      <c r="FT5" s="6" t="s">
        <v>25</v>
      </c>
      <c r="FU5" s="2" t="s">
        <v>23</v>
      </c>
      <c r="FV5" s="1" t="s">
        <v>23</v>
      </c>
      <c r="FW5" s="1" t="s">
        <v>24</v>
      </c>
      <c r="FX5" s="2" t="s">
        <v>25</v>
      </c>
      <c r="FY5" s="2" t="s">
        <v>25</v>
      </c>
      <c r="FZ5" s="3" t="s">
        <v>25</v>
      </c>
      <c r="GA5" s="6" t="s">
        <v>25</v>
      </c>
      <c r="GB5" s="2" t="s">
        <v>26</v>
      </c>
      <c r="GC5" s="1" t="s">
        <v>23</v>
      </c>
      <c r="GD5" s="1" t="s">
        <v>23</v>
      </c>
      <c r="GE5" s="1" t="s">
        <v>23</v>
      </c>
      <c r="GF5" s="1" t="s">
        <v>23</v>
      </c>
      <c r="GG5" s="2" t="s">
        <v>25</v>
      </c>
      <c r="GH5" s="2" t="s">
        <v>25</v>
      </c>
      <c r="GI5" s="4" t="s">
        <v>25</v>
      </c>
      <c r="GJ5" s="4" t="s">
        <v>25</v>
      </c>
      <c r="GK5" s="4" t="s">
        <v>25</v>
      </c>
      <c r="GL5" s="4" t="s">
        <v>25</v>
      </c>
      <c r="GM5" s="4" t="s">
        <v>25</v>
      </c>
      <c r="GN5" s="6" t="s">
        <v>25</v>
      </c>
    </row>
    <row r="6" spans="1:196" x14ac:dyDescent="0.2">
      <c r="A6" s="1" t="s">
        <v>42</v>
      </c>
      <c r="C6" s="2">
        <v>17575</v>
      </c>
      <c r="D6" s="1">
        <v>17393.66</v>
      </c>
      <c r="E6" s="1">
        <v>17854</v>
      </c>
      <c r="F6" s="2">
        <v>13448427</v>
      </c>
      <c r="G6" s="2">
        <v>761</v>
      </c>
      <c r="H6" s="3">
        <v>2002781.52</v>
      </c>
      <c r="I6" s="6">
        <v>113</v>
      </c>
      <c r="J6" s="2">
        <v>17577</v>
      </c>
      <c r="K6" s="1">
        <v>17384.330000000002</v>
      </c>
      <c r="L6" s="1">
        <v>17856</v>
      </c>
      <c r="M6" s="2">
        <v>12097567</v>
      </c>
      <c r="N6" s="2">
        <v>685</v>
      </c>
      <c r="O6" s="3">
        <v>1733020.99</v>
      </c>
      <c r="P6" s="6">
        <v>98</v>
      </c>
      <c r="Q6" s="2">
        <v>17607</v>
      </c>
      <c r="R6" s="1">
        <v>17419.560000000001</v>
      </c>
      <c r="S6" s="1">
        <v>17886</v>
      </c>
      <c r="T6" s="2">
        <v>9951569</v>
      </c>
      <c r="U6" s="2">
        <v>562</v>
      </c>
      <c r="V6" s="3">
        <v>1370436.94</v>
      </c>
      <c r="W6" s="6">
        <v>77</v>
      </c>
      <c r="X6" s="2">
        <v>17581</v>
      </c>
      <c r="Y6" s="1">
        <v>17410.22</v>
      </c>
      <c r="Z6" s="1">
        <v>17860</v>
      </c>
      <c r="AA6" s="2">
        <v>9538035</v>
      </c>
      <c r="AB6" s="2">
        <v>539</v>
      </c>
      <c r="AC6" s="3">
        <v>1320528.27</v>
      </c>
      <c r="AD6" s="6">
        <v>75</v>
      </c>
      <c r="AE6" s="2">
        <v>17582</v>
      </c>
      <c r="AF6" s="1">
        <v>17403.54</v>
      </c>
      <c r="AG6" s="1">
        <v>17861</v>
      </c>
      <c r="AH6" s="2">
        <v>9851196</v>
      </c>
      <c r="AI6" s="2">
        <v>557</v>
      </c>
      <c r="AJ6" s="3">
        <v>1493145.75</v>
      </c>
      <c r="AK6" s="6">
        <v>84</v>
      </c>
      <c r="AL6" s="2">
        <v>17577</v>
      </c>
      <c r="AM6" s="1">
        <v>17397.490000000002</v>
      </c>
      <c r="AN6" s="1">
        <v>17856</v>
      </c>
      <c r="AO6" s="2">
        <v>11895677</v>
      </c>
      <c r="AP6" s="2">
        <v>673</v>
      </c>
      <c r="AQ6" s="3">
        <v>1962674.93</v>
      </c>
      <c r="AR6" s="6">
        <v>111</v>
      </c>
      <c r="AS6" s="2">
        <v>17592</v>
      </c>
      <c r="AT6" s="1">
        <v>17417.53</v>
      </c>
      <c r="AU6" s="1">
        <v>17871</v>
      </c>
      <c r="AV6" s="2">
        <v>14908393</v>
      </c>
      <c r="AW6" s="2">
        <v>843</v>
      </c>
      <c r="AX6" s="3">
        <v>2722644.48</v>
      </c>
      <c r="AY6" s="6">
        <v>154</v>
      </c>
      <c r="AZ6" s="2">
        <v>17594</v>
      </c>
      <c r="BA6" s="1">
        <v>17405.72</v>
      </c>
      <c r="BB6" s="1">
        <v>17873</v>
      </c>
      <c r="BC6" s="2">
        <v>12423406</v>
      </c>
      <c r="BD6" s="2">
        <v>703</v>
      </c>
      <c r="BE6" s="3">
        <v>2085898.19</v>
      </c>
      <c r="BF6" s="6">
        <v>118</v>
      </c>
      <c r="BG6" s="2">
        <v>17593</v>
      </c>
      <c r="BH6" s="1">
        <v>17411.96</v>
      </c>
      <c r="BI6" s="1">
        <v>17872</v>
      </c>
      <c r="BJ6" s="2">
        <v>11194458</v>
      </c>
      <c r="BK6" s="2">
        <v>633</v>
      </c>
      <c r="BL6" s="3">
        <v>1785953.59</v>
      </c>
      <c r="BM6" s="6">
        <v>101</v>
      </c>
      <c r="BN6" s="2">
        <v>17560</v>
      </c>
      <c r="BO6" s="1">
        <v>17402.490000000002</v>
      </c>
      <c r="BP6" s="1">
        <v>17839</v>
      </c>
      <c r="BQ6" s="2">
        <v>9108203</v>
      </c>
      <c r="BR6" s="2">
        <v>515</v>
      </c>
      <c r="BS6" s="3">
        <v>1385078.63</v>
      </c>
      <c r="BT6" s="6">
        <v>78</v>
      </c>
      <c r="BU6" s="2">
        <v>17580</v>
      </c>
      <c r="BV6" s="1">
        <v>17420.240000000002</v>
      </c>
      <c r="BW6" s="1">
        <v>17859</v>
      </c>
      <c r="BX6" s="2">
        <v>10774754</v>
      </c>
      <c r="BY6" s="2">
        <v>609</v>
      </c>
      <c r="BZ6" s="3">
        <v>1534059.6</v>
      </c>
      <c r="CA6" s="6">
        <v>87</v>
      </c>
      <c r="CB6" s="2">
        <v>17545</v>
      </c>
      <c r="CC6" s="1">
        <v>17433.900000000001</v>
      </c>
      <c r="CD6" s="1">
        <v>17824</v>
      </c>
      <c r="CE6" s="2">
        <v>13068486</v>
      </c>
      <c r="CF6" s="2">
        <v>738</v>
      </c>
      <c r="CG6" s="3">
        <v>1971998.1</v>
      </c>
      <c r="CH6" s="6">
        <v>111</v>
      </c>
      <c r="CI6" s="2">
        <v>20874</v>
      </c>
      <c r="CJ6" s="1">
        <v>208900.2</v>
      </c>
      <c r="CK6" s="1">
        <v>104323.3</v>
      </c>
      <c r="CL6" s="1">
        <v>104466.6</v>
      </c>
      <c r="CM6" s="1">
        <v>21153</v>
      </c>
      <c r="CN6" s="2">
        <v>138260161</v>
      </c>
      <c r="CO6" s="2">
        <v>653</v>
      </c>
      <c r="CP6" s="4">
        <v>21368236</v>
      </c>
      <c r="CQ6" s="4">
        <v>101</v>
      </c>
      <c r="CR6" s="4">
        <v>11591300</v>
      </c>
      <c r="CS6" s="4">
        <v>110</v>
      </c>
      <c r="CT6" s="4">
        <v>9778597</v>
      </c>
      <c r="CU6" s="6">
        <v>92</v>
      </c>
      <c r="CV6" s="2">
        <v>4823</v>
      </c>
      <c r="CW6" s="1">
        <v>4742.4319999999998</v>
      </c>
      <c r="CX6" s="1">
        <v>5176</v>
      </c>
      <c r="CY6" s="2">
        <v>461036</v>
      </c>
      <c r="CZ6" s="2">
        <v>91</v>
      </c>
      <c r="DA6" s="3">
        <v>447066.92</v>
      </c>
      <c r="DB6" s="6">
        <v>88</v>
      </c>
      <c r="DC6" s="2">
        <v>4834</v>
      </c>
      <c r="DD6" s="1">
        <v>4762.0649999999996</v>
      </c>
      <c r="DE6" s="1">
        <v>5187</v>
      </c>
      <c r="DF6" s="2">
        <v>370327</v>
      </c>
      <c r="DG6" s="2">
        <v>72</v>
      </c>
      <c r="DH6" s="3">
        <v>314179.98</v>
      </c>
      <c r="DI6" s="6">
        <v>61</v>
      </c>
      <c r="DJ6" s="2">
        <v>4850</v>
      </c>
      <c r="DK6" s="1">
        <v>4763.5659999999998</v>
      </c>
      <c r="DL6" s="1">
        <v>5203</v>
      </c>
      <c r="DM6" s="2">
        <v>207445</v>
      </c>
      <c r="DN6" s="2">
        <v>41</v>
      </c>
      <c r="DO6" s="3">
        <v>181895.91</v>
      </c>
      <c r="DP6" s="6">
        <v>36</v>
      </c>
      <c r="DQ6" s="2">
        <v>4859</v>
      </c>
      <c r="DR6" s="1">
        <v>4770.5969999999998</v>
      </c>
      <c r="DS6" s="1">
        <v>5212</v>
      </c>
      <c r="DT6" s="2">
        <v>138640</v>
      </c>
      <c r="DU6" s="2">
        <v>27</v>
      </c>
      <c r="DV6" s="3">
        <v>144748.1</v>
      </c>
      <c r="DW6" s="6">
        <v>28</v>
      </c>
      <c r="DX6" s="2">
        <v>4859</v>
      </c>
      <c r="DY6" s="1">
        <v>4770.6080000000002</v>
      </c>
      <c r="DZ6" s="1">
        <v>5212</v>
      </c>
      <c r="EA6" s="2">
        <v>76105</v>
      </c>
      <c r="EB6" s="2">
        <v>15</v>
      </c>
      <c r="EC6" s="3">
        <v>80641.600000000006</v>
      </c>
      <c r="ED6" s="6">
        <v>16</v>
      </c>
      <c r="EE6" s="2">
        <v>4868</v>
      </c>
      <c r="EF6" s="1">
        <v>4778.5649999999996</v>
      </c>
      <c r="EG6" s="1">
        <v>5221</v>
      </c>
      <c r="EH6" s="2">
        <v>64090</v>
      </c>
      <c r="EI6" s="2">
        <v>13</v>
      </c>
      <c r="EJ6" s="3">
        <v>64188.7</v>
      </c>
      <c r="EK6" s="6">
        <v>13</v>
      </c>
      <c r="EL6" s="2">
        <v>4872</v>
      </c>
      <c r="EM6" s="1">
        <v>4783.299</v>
      </c>
      <c r="EN6" s="1">
        <v>5225</v>
      </c>
      <c r="EO6" s="2">
        <v>54446</v>
      </c>
      <c r="EP6" s="2">
        <v>11</v>
      </c>
      <c r="EQ6" s="3">
        <v>51819.89</v>
      </c>
      <c r="ER6" s="6">
        <v>10</v>
      </c>
      <c r="ES6" s="2">
        <v>4878</v>
      </c>
      <c r="ET6" s="1">
        <v>4779.8320000000003</v>
      </c>
      <c r="EU6" s="1">
        <v>5231</v>
      </c>
      <c r="EV6" s="2">
        <v>54072</v>
      </c>
      <c r="EW6" s="2">
        <v>11</v>
      </c>
      <c r="EX6" s="3">
        <v>50897.98</v>
      </c>
      <c r="EY6" s="6">
        <v>10</v>
      </c>
      <c r="EZ6" s="2">
        <v>4879</v>
      </c>
      <c r="FA6" s="1">
        <v>4789.3990000000003</v>
      </c>
      <c r="FB6" s="1">
        <v>5232</v>
      </c>
      <c r="FC6" s="2">
        <v>60348</v>
      </c>
      <c r="FD6" s="2">
        <v>12</v>
      </c>
      <c r="FE6" s="3">
        <v>55600.33</v>
      </c>
      <c r="FF6" s="6">
        <v>11</v>
      </c>
      <c r="FG6" s="2">
        <v>4856</v>
      </c>
      <c r="FH6" s="1">
        <v>4785.2960000000003</v>
      </c>
      <c r="FI6" s="1">
        <v>5209</v>
      </c>
      <c r="FJ6" s="2">
        <v>94420</v>
      </c>
      <c r="FK6" s="2">
        <v>18</v>
      </c>
      <c r="FL6" s="3">
        <v>92360.320000000007</v>
      </c>
      <c r="FM6" s="6">
        <v>18</v>
      </c>
      <c r="FN6" s="2">
        <v>4858</v>
      </c>
      <c r="FO6" s="1">
        <v>4786.201</v>
      </c>
      <c r="FP6" s="1">
        <v>5211</v>
      </c>
      <c r="FQ6" s="2">
        <v>192048</v>
      </c>
      <c r="FR6" s="2">
        <v>37</v>
      </c>
      <c r="FS6" s="3">
        <v>189075.04</v>
      </c>
      <c r="FT6" s="6">
        <v>37</v>
      </c>
      <c r="FU6" s="2">
        <v>4837</v>
      </c>
      <c r="FV6" s="1">
        <v>4797.33</v>
      </c>
      <c r="FW6" s="1">
        <v>5190</v>
      </c>
      <c r="FX6" s="2">
        <v>399299</v>
      </c>
      <c r="FY6" s="2">
        <v>78</v>
      </c>
      <c r="FZ6" s="3">
        <v>402612.71</v>
      </c>
      <c r="GA6" s="6">
        <v>78</v>
      </c>
      <c r="GB6" s="2">
        <v>6027</v>
      </c>
      <c r="GC6" s="1">
        <v>57309.02</v>
      </c>
      <c r="GD6" s="1">
        <v>33342.79</v>
      </c>
      <c r="GE6" s="1">
        <v>23850.91</v>
      </c>
      <c r="GF6" s="1">
        <v>6380</v>
      </c>
      <c r="GG6" s="2">
        <v>2172277</v>
      </c>
      <c r="GH6" s="2">
        <v>36</v>
      </c>
      <c r="GI6" s="4">
        <v>2075076</v>
      </c>
      <c r="GJ6" s="4">
        <v>34</v>
      </c>
      <c r="GK6" s="4">
        <v>562504</v>
      </c>
      <c r="GL6" s="4">
        <v>16</v>
      </c>
      <c r="GM6" s="4">
        <v>1512509</v>
      </c>
      <c r="GN6" s="6">
        <v>60</v>
      </c>
    </row>
    <row r="7" spans="1:196" x14ac:dyDescent="0.2">
      <c r="A7" s="1" t="s">
        <v>48</v>
      </c>
      <c r="C7" s="2">
        <v>91227</v>
      </c>
      <c r="D7" s="1">
        <v>89997.75</v>
      </c>
      <c r="E7" s="1">
        <v>94331</v>
      </c>
      <c r="F7" s="2">
        <v>62831796</v>
      </c>
      <c r="G7" s="2">
        <v>675</v>
      </c>
      <c r="H7" s="3">
        <v>9193609.1600000001</v>
      </c>
      <c r="I7" s="6">
        <v>99</v>
      </c>
      <c r="J7" s="2">
        <v>91011</v>
      </c>
      <c r="K7" s="1">
        <v>89863.18</v>
      </c>
      <c r="L7" s="1">
        <v>94115</v>
      </c>
      <c r="M7" s="2">
        <v>55112750</v>
      </c>
      <c r="N7" s="2">
        <v>593</v>
      </c>
      <c r="O7" s="3">
        <v>7697117.4100000001</v>
      </c>
      <c r="P7" s="6">
        <v>83</v>
      </c>
      <c r="Q7" s="2">
        <v>91202</v>
      </c>
      <c r="R7" s="1">
        <v>89902.59</v>
      </c>
      <c r="S7" s="1">
        <v>94306</v>
      </c>
      <c r="T7" s="2">
        <v>47157861</v>
      </c>
      <c r="U7" s="2">
        <v>507</v>
      </c>
      <c r="V7" s="3">
        <v>6403216.5099999998</v>
      </c>
      <c r="W7" s="6">
        <v>69</v>
      </c>
      <c r="X7" s="2">
        <v>91141</v>
      </c>
      <c r="Y7" s="1">
        <v>89970.18</v>
      </c>
      <c r="Z7" s="1">
        <v>94260</v>
      </c>
      <c r="AA7" s="2">
        <v>47657440</v>
      </c>
      <c r="AB7" s="2">
        <v>512</v>
      </c>
      <c r="AC7" s="3">
        <v>6542726.1900000004</v>
      </c>
      <c r="AD7" s="6">
        <v>70</v>
      </c>
      <c r="AE7" s="2">
        <v>91327</v>
      </c>
      <c r="AF7" s="1">
        <v>89946.35</v>
      </c>
      <c r="AG7" s="1">
        <v>94435</v>
      </c>
      <c r="AH7" s="2">
        <v>53935200</v>
      </c>
      <c r="AI7" s="2">
        <v>580</v>
      </c>
      <c r="AJ7" s="3">
        <v>7802807.4500000002</v>
      </c>
      <c r="AK7" s="6">
        <v>84</v>
      </c>
      <c r="AL7" s="2">
        <v>92546</v>
      </c>
      <c r="AM7" s="1">
        <v>89841.41</v>
      </c>
      <c r="AN7" s="1">
        <v>95657</v>
      </c>
      <c r="AO7" s="2">
        <v>67826036</v>
      </c>
      <c r="AP7" s="2">
        <v>730</v>
      </c>
      <c r="AQ7" s="3">
        <v>10808456.460000001</v>
      </c>
      <c r="AR7" s="6">
        <v>116</v>
      </c>
      <c r="AS7" s="2">
        <v>92121</v>
      </c>
      <c r="AT7" s="1">
        <v>89997.81</v>
      </c>
      <c r="AU7" s="1">
        <v>95233</v>
      </c>
      <c r="AV7" s="2">
        <v>81127824</v>
      </c>
      <c r="AW7" s="2">
        <v>872</v>
      </c>
      <c r="AX7" s="3">
        <v>13848262.08</v>
      </c>
      <c r="AY7" s="6">
        <v>149</v>
      </c>
      <c r="AZ7" s="2">
        <v>92250</v>
      </c>
      <c r="BA7" s="1">
        <v>90009.44</v>
      </c>
      <c r="BB7" s="1">
        <v>95391</v>
      </c>
      <c r="BC7" s="2">
        <v>70387257</v>
      </c>
      <c r="BD7" s="2">
        <v>756</v>
      </c>
      <c r="BE7" s="3">
        <v>11347349.17</v>
      </c>
      <c r="BF7" s="6">
        <v>122</v>
      </c>
      <c r="BG7" s="2">
        <v>91562</v>
      </c>
      <c r="BH7" s="1">
        <v>90266.03</v>
      </c>
      <c r="BI7" s="1">
        <v>94706</v>
      </c>
      <c r="BJ7" s="2">
        <v>60276617</v>
      </c>
      <c r="BK7" s="2">
        <v>646</v>
      </c>
      <c r="BL7" s="3">
        <v>9127010.7300000004</v>
      </c>
      <c r="BM7" s="6">
        <v>98</v>
      </c>
      <c r="BN7" s="2">
        <v>91537</v>
      </c>
      <c r="BO7" s="1">
        <v>90370.9</v>
      </c>
      <c r="BP7" s="1">
        <v>94661</v>
      </c>
      <c r="BQ7" s="2">
        <v>44522434</v>
      </c>
      <c r="BR7" s="2">
        <v>476</v>
      </c>
      <c r="BS7" s="3">
        <v>6172202.5700000003</v>
      </c>
      <c r="BT7" s="6">
        <v>66</v>
      </c>
      <c r="BU7" s="2">
        <v>91547</v>
      </c>
      <c r="BV7" s="1">
        <v>90442.83</v>
      </c>
      <c r="BW7" s="1">
        <v>94690</v>
      </c>
      <c r="BX7" s="2">
        <v>50987336</v>
      </c>
      <c r="BY7" s="2">
        <v>545</v>
      </c>
      <c r="BZ7" s="3">
        <v>7199519.5800000001</v>
      </c>
      <c r="CA7" s="6">
        <v>77</v>
      </c>
      <c r="CB7" s="2">
        <v>91568</v>
      </c>
      <c r="CC7" s="1">
        <v>90681.61</v>
      </c>
      <c r="CD7" s="1">
        <v>94663</v>
      </c>
      <c r="CE7" s="2">
        <v>61414140</v>
      </c>
      <c r="CF7" s="2">
        <v>655</v>
      </c>
      <c r="CG7" s="3">
        <v>9175820.2699999996</v>
      </c>
      <c r="CH7" s="6">
        <v>98</v>
      </c>
      <c r="CI7" s="2">
        <v>121193</v>
      </c>
      <c r="CJ7" s="1">
        <v>1081287</v>
      </c>
      <c r="CK7" s="1">
        <v>539392.1</v>
      </c>
      <c r="CL7" s="1">
        <v>541042.9</v>
      </c>
      <c r="CM7" s="1">
        <v>124628</v>
      </c>
      <c r="CN7" s="2">
        <v>703236690</v>
      </c>
      <c r="CO7" s="2">
        <v>632</v>
      </c>
      <c r="CP7" s="4">
        <v>105317631</v>
      </c>
      <c r="CQ7" s="4">
        <v>95</v>
      </c>
      <c r="CR7" s="4">
        <v>59693791</v>
      </c>
      <c r="CS7" s="4">
        <v>108</v>
      </c>
      <c r="CT7" s="4">
        <v>45631663</v>
      </c>
      <c r="CU7" s="6">
        <v>82</v>
      </c>
      <c r="CV7" s="2">
        <v>67085</v>
      </c>
      <c r="CW7" s="1">
        <v>66109.09</v>
      </c>
      <c r="CX7" s="1">
        <v>72662</v>
      </c>
      <c r="CY7" s="2">
        <v>5538508</v>
      </c>
      <c r="CZ7" s="2">
        <v>77</v>
      </c>
      <c r="DA7" s="3">
        <v>4871077.38</v>
      </c>
      <c r="DB7" s="6">
        <v>68</v>
      </c>
      <c r="DC7" s="2">
        <v>66913</v>
      </c>
      <c r="DD7" s="1">
        <v>66036.52</v>
      </c>
      <c r="DE7" s="1">
        <v>72479</v>
      </c>
      <c r="DF7" s="2">
        <v>4173662</v>
      </c>
      <c r="DG7" s="2">
        <v>58</v>
      </c>
      <c r="DH7" s="3">
        <v>3535167.81</v>
      </c>
      <c r="DI7" s="6">
        <v>49</v>
      </c>
      <c r="DJ7" s="2">
        <v>67039</v>
      </c>
      <c r="DK7" s="1">
        <v>66046.990000000005</v>
      </c>
      <c r="DL7" s="1">
        <v>72609</v>
      </c>
      <c r="DM7" s="2">
        <v>2472535</v>
      </c>
      <c r="DN7" s="2">
        <v>35</v>
      </c>
      <c r="DO7" s="3">
        <v>2124032.44</v>
      </c>
      <c r="DP7" s="6">
        <v>30</v>
      </c>
      <c r="DQ7" s="2">
        <v>66905</v>
      </c>
      <c r="DR7" s="1">
        <v>66091.53</v>
      </c>
      <c r="DS7" s="1">
        <v>72480</v>
      </c>
      <c r="DT7" s="2">
        <v>1654895</v>
      </c>
      <c r="DU7" s="2">
        <v>23</v>
      </c>
      <c r="DV7" s="3">
        <v>1624058.58</v>
      </c>
      <c r="DW7" s="6">
        <v>23</v>
      </c>
      <c r="DX7" s="2">
        <v>67136</v>
      </c>
      <c r="DY7" s="1">
        <v>66065.460000000006</v>
      </c>
      <c r="DZ7" s="1">
        <v>72744</v>
      </c>
      <c r="EA7" s="2">
        <v>1153047</v>
      </c>
      <c r="EB7" s="2">
        <v>16</v>
      </c>
      <c r="EC7" s="3">
        <v>1147969.2</v>
      </c>
      <c r="ED7" s="6">
        <v>16</v>
      </c>
      <c r="EE7" s="2">
        <v>68214</v>
      </c>
      <c r="EF7" s="1">
        <v>65968.55</v>
      </c>
      <c r="EG7" s="1">
        <v>73782</v>
      </c>
      <c r="EH7" s="2">
        <v>966652</v>
      </c>
      <c r="EI7" s="2">
        <v>14</v>
      </c>
      <c r="EJ7" s="3">
        <v>914232.9</v>
      </c>
      <c r="EK7" s="6">
        <v>13</v>
      </c>
      <c r="EL7" s="2">
        <v>67716</v>
      </c>
      <c r="EM7" s="1">
        <v>66028.56</v>
      </c>
      <c r="EN7" s="1">
        <v>73293</v>
      </c>
      <c r="EO7" s="2">
        <v>849981</v>
      </c>
      <c r="EP7" s="2">
        <v>12</v>
      </c>
      <c r="EQ7" s="3">
        <v>768729.84</v>
      </c>
      <c r="ER7" s="6">
        <v>11</v>
      </c>
      <c r="ES7" s="2">
        <v>67961</v>
      </c>
      <c r="ET7" s="1">
        <v>66103.740000000005</v>
      </c>
      <c r="EU7" s="1">
        <v>73591</v>
      </c>
      <c r="EV7" s="2">
        <v>871793</v>
      </c>
      <c r="EW7" s="2">
        <v>12</v>
      </c>
      <c r="EX7" s="3">
        <v>779053.79</v>
      </c>
      <c r="EY7" s="6">
        <v>11</v>
      </c>
      <c r="EZ7" s="2">
        <v>67319</v>
      </c>
      <c r="FA7" s="1">
        <v>66324.61</v>
      </c>
      <c r="FB7" s="1">
        <v>72998</v>
      </c>
      <c r="FC7" s="2">
        <v>1033179</v>
      </c>
      <c r="FD7" s="2">
        <v>14</v>
      </c>
      <c r="FE7" s="3">
        <v>924797.8</v>
      </c>
      <c r="FF7" s="6">
        <v>13</v>
      </c>
      <c r="FG7" s="2">
        <v>67329</v>
      </c>
      <c r="FH7" s="1">
        <v>66414.06</v>
      </c>
      <c r="FI7" s="1">
        <v>72895</v>
      </c>
      <c r="FJ7" s="2">
        <v>1506763</v>
      </c>
      <c r="FK7" s="2">
        <v>21</v>
      </c>
      <c r="FL7" s="3">
        <v>1422864.68</v>
      </c>
      <c r="FM7" s="6">
        <v>20</v>
      </c>
      <c r="FN7" s="2">
        <v>67338</v>
      </c>
      <c r="FO7" s="1">
        <v>66509.919999999998</v>
      </c>
      <c r="FP7" s="1">
        <v>72948</v>
      </c>
      <c r="FQ7" s="2">
        <v>2984445</v>
      </c>
      <c r="FR7" s="2">
        <v>41</v>
      </c>
      <c r="FS7" s="3">
        <v>2808373.83</v>
      </c>
      <c r="FT7" s="6">
        <v>39</v>
      </c>
      <c r="FU7" s="2">
        <v>67420</v>
      </c>
      <c r="FV7" s="1">
        <v>66738.48</v>
      </c>
      <c r="FW7" s="1">
        <v>72973</v>
      </c>
      <c r="FX7" s="2">
        <v>5007543</v>
      </c>
      <c r="FY7" s="2">
        <v>69</v>
      </c>
      <c r="FZ7" s="3">
        <v>4835396.29</v>
      </c>
      <c r="GA7" s="6">
        <v>67</v>
      </c>
      <c r="GB7" s="2">
        <v>90132</v>
      </c>
      <c r="GC7" s="1">
        <v>794435</v>
      </c>
      <c r="GD7" s="1">
        <v>460822</v>
      </c>
      <c r="GE7" s="1">
        <v>331934.7</v>
      </c>
      <c r="GF7" s="1">
        <v>96325</v>
      </c>
      <c r="GG7" s="2">
        <v>28213002</v>
      </c>
      <c r="GH7" s="2">
        <v>33</v>
      </c>
      <c r="GI7" s="4">
        <v>25755329</v>
      </c>
      <c r="GJ7" s="4">
        <v>30</v>
      </c>
      <c r="GK7" s="4">
        <v>7776202</v>
      </c>
      <c r="GL7" s="4">
        <v>16</v>
      </c>
      <c r="GM7" s="4">
        <v>17978855</v>
      </c>
      <c r="GN7" s="6">
        <v>51</v>
      </c>
    </row>
    <row r="8" spans="1:196" x14ac:dyDescent="0.2">
      <c r="A8" s="1" t="s">
        <v>54</v>
      </c>
      <c r="C8" s="2">
        <v>27119</v>
      </c>
      <c r="D8" s="1">
        <v>26956.91</v>
      </c>
      <c r="E8" s="1">
        <v>27894</v>
      </c>
      <c r="F8" s="2">
        <v>19782003</v>
      </c>
      <c r="G8" s="2">
        <v>713</v>
      </c>
      <c r="H8" s="3">
        <v>2880031.54</v>
      </c>
      <c r="I8" s="6">
        <v>104</v>
      </c>
      <c r="J8" s="2">
        <v>27119</v>
      </c>
      <c r="K8" s="1">
        <v>26911.279999999999</v>
      </c>
      <c r="L8" s="1">
        <v>27893</v>
      </c>
      <c r="M8" s="2">
        <v>17239050</v>
      </c>
      <c r="N8" s="2">
        <v>623</v>
      </c>
      <c r="O8" s="3">
        <v>2456581.4</v>
      </c>
      <c r="P8" s="6">
        <v>89</v>
      </c>
      <c r="Q8" s="2">
        <v>27167</v>
      </c>
      <c r="R8" s="1">
        <v>26928.720000000001</v>
      </c>
      <c r="S8" s="1">
        <v>27941</v>
      </c>
      <c r="T8" s="2">
        <v>14272208</v>
      </c>
      <c r="U8" s="2">
        <v>515</v>
      </c>
      <c r="V8" s="3">
        <v>1951335.98</v>
      </c>
      <c r="W8" s="6">
        <v>70</v>
      </c>
      <c r="X8" s="2">
        <v>27148</v>
      </c>
      <c r="Y8" s="1">
        <v>26970.45</v>
      </c>
      <c r="Z8" s="1">
        <v>27945</v>
      </c>
      <c r="AA8" s="2">
        <v>13534186</v>
      </c>
      <c r="AB8" s="2">
        <v>488</v>
      </c>
      <c r="AC8" s="3">
        <v>1882599.34</v>
      </c>
      <c r="AD8" s="6">
        <v>68</v>
      </c>
      <c r="AE8" s="2">
        <v>27137</v>
      </c>
      <c r="AF8" s="1">
        <v>26946.18</v>
      </c>
      <c r="AG8" s="1">
        <v>27911</v>
      </c>
      <c r="AH8" s="2">
        <v>14152237</v>
      </c>
      <c r="AI8" s="2">
        <v>511</v>
      </c>
      <c r="AJ8" s="3">
        <v>2110369.91</v>
      </c>
      <c r="AK8" s="6">
        <v>76</v>
      </c>
      <c r="AL8" s="2">
        <v>27175</v>
      </c>
      <c r="AM8" s="1">
        <v>26949.8</v>
      </c>
      <c r="AN8" s="1">
        <v>27949</v>
      </c>
      <c r="AO8" s="2">
        <v>17231637</v>
      </c>
      <c r="AP8" s="2">
        <v>622</v>
      </c>
      <c r="AQ8" s="3">
        <v>2841859.98</v>
      </c>
      <c r="AR8" s="6">
        <v>103</v>
      </c>
      <c r="AS8" s="2">
        <v>27146</v>
      </c>
      <c r="AT8" s="1">
        <v>26961.119999999999</v>
      </c>
      <c r="AU8" s="1">
        <v>27920</v>
      </c>
      <c r="AV8" s="2">
        <v>20757051</v>
      </c>
      <c r="AW8" s="2">
        <v>749</v>
      </c>
      <c r="AX8" s="3">
        <v>3719994.18</v>
      </c>
      <c r="AY8" s="6">
        <v>134</v>
      </c>
      <c r="AZ8" s="2">
        <v>27201</v>
      </c>
      <c r="BA8" s="1">
        <v>26987.65</v>
      </c>
      <c r="BB8" s="1">
        <v>27975</v>
      </c>
      <c r="BC8" s="2">
        <v>17986758</v>
      </c>
      <c r="BD8" s="2">
        <v>648</v>
      </c>
      <c r="BE8" s="3">
        <v>3017832.84</v>
      </c>
      <c r="BF8" s="6">
        <v>109</v>
      </c>
      <c r="BG8" s="2">
        <v>27164</v>
      </c>
      <c r="BH8" s="1">
        <v>26984.48</v>
      </c>
      <c r="BI8" s="1">
        <v>27938</v>
      </c>
      <c r="BJ8" s="2">
        <v>15689260</v>
      </c>
      <c r="BK8" s="2">
        <v>565</v>
      </c>
      <c r="BL8" s="3">
        <v>2471329.89</v>
      </c>
      <c r="BM8" s="6">
        <v>89</v>
      </c>
      <c r="BN8" s="2">
        <v>27182</v>
      </c>
      <c r="BO8" s="1">
        <v>27016.79</v>
      </c>
      <c r="BP8" s="1">
        <v>27956</v>
      </c>
      <c r="BQ8" s="2">
        <v>12846638</v>
      </c>
      <c r="BR8" s="2">
        <v>462</v>
      </c>
      <c r="BS8" s="3">
        <v>1893170.12</v>
      </c>
      <c r="BT8" s="6">
        <v>68</v>
      </c>
      <c r="BU8" s="2">
        <v>27204</v>
      </c>
      <c r="BV8" s="1">
        <v>26997.66</v>
      </c>
      <c r="BW8" s="1">
        <v>28063</v>
      </c>
      <c r="BX8" s="2">
        <v>15285160</v>
      </c>
      <c r="BY8" s="2">
        <v>549</v>
      </c>
      <c r="BZ8" s="3">
        <v>2166112.8199999998</v>
      </c>
      <c r="CA8" s="6">
        <v>78</v>
      </c>
      <c r="CB8" s="2">
        <v>27161</v>
      </c>
      <c r="CC8" s="1">
        <v>27039.52</v>
      </c>
      <c r="CD8" s="1">
        <v>27892</v>
      </c>
      <c r="CE8" s="2">
        <v>18600542</v>
      </c>
      <c r="CF8" s="2">
        <v>670</v>
      </c>
      <c r="CG8" s="3">
        <v>2757635.97</v>
      </c>
      <c r="CH8" s="6">
        <v>99</v>
      </c>
      <c r="CI8" s="2">
        <v>31278</v>
      </c>
      <c r="CJ8" s="1">
        <v>323650.09999999998</v>
      </c>
      <c r="CK8" s="1">
        <v>161600.70000000001</v>
      </c>
      <c r="CL8" s="1">
        <v>162011.70000000001</v>
      </c>
      <c r="CM8" s="1">
        <v>32186</v>
      </c>
      <c r="CN8" s="2">
        <v>197376726</v>
      </c>
      <c r="CO8" s="2">
        <v>593</v>
      </c>
      <c r="CP8" s="4">
        <v>30148729</v>
      </c>
      <c r="CQ8" s="4">
        <v>91</v>
      </c>
      <c r="CR8" s="4">
        <v>16282637</v>
      </c>
      <c r="CS8" s="4">
        <v>98</v>
      </c>
      <c r="CT8" s="4">
        <v>13866935</v>
      </c>
      <c r="CU8" s="6">
        <v>83</v>
      </c>
      <c r="CV8" s="2">
        <v>1031</v>
      </c>
      <c r="CW8" s="1">
        <v>1015.0309999999999</v>
      </c>
      <c r="CX8" s="1">
        <v>1138</v>
      </c>
      <c r="CY8" s="2">
        <v>88060</v>
      </c>
      <c r="CZ8" s="2">
        <v>79</v>
      </c>
      <c r="DA8" s="3">
        <v>72805</v>
      </c>
      <c r="DB8" s="6">
        <v>65</v>
      </c>
      <c r="DC8" s="2">
        <v>1031</v>
      </c>
      <c r="DD8" s="1">
        <v>1014.433</v>
      </c>
      <c r="DE8" s="1">
        <v>1138</v>
      </c>
      <c r="DF8" s="2">
        <v>73751</v>
      </c>
      <c r="DG8" s="2">
        <v>66</v>
      </c>
      <c r="DH8" s="3">
        <v>53639.43</v>
      </c>
      <c r="DI8" s="6">
        <v>48</v>
      </c>
      <c r="DJ8" s="2">
        <v>1033</v>
      </c>
      <c r="DK8" s="1">
        <v>1016.602</v>
      </c>
      <c r="DL8" s="1">
        <v>1140</v>
      </c>
      <c r="DM8" s="2">
        <v>41610</v>
      </c>
      <c r="DN8" s="2">
        <v>37</v>
      </c>
      <c r="DO8" s="3">
        <v>31064.97</v>
      </c>
      <c r="DP8" s="6">
        <v>28</v>
      </c>
      <c r="DQ8" s="2">
        <v>1040</v>
      </c>
      <c r="DR8" s="1">
        <v>1020.366</v>
      </c>
      <c r="DS8" s="1">
        <v>1147</v>
      </c>
      <c r="DT8" s="2">
        <v>27537</v>
      </c>
      <c r="DU8" s="2">
        <v>24</v>
      </c>
      <c r="DV8" s="3">
        <v>25402.02</v>
      </c>
      <c r="DW8" s="6">
        <v>23</v>
      </c>
      <c r="DX8" s="2">
        <v>1035</v>
      </c>
      <c r="DY8" s="1">
        <v>1019.1660000000001</v>
      </c>
      <c r="DZ8" s="1">
        <v>1142</v>
      </c>
      <c r="EA8" s="2">
        <v>17265</v>
      </c>
      <c r="EB8" s="2">
        <v>15</v>
      </c>
      <c r="EC8" s="3">
        <v>15094.88</v>
      </c>
      <c r="ED8" s="6">
        <v>13</v>
      </c>
      <c r="EE8" s="2">
        <v>1041</v>
      </c>
      <c r="EF8" s="1">
        <v>1018.365</v>
      </c>
      <c r="EG8" s="1">
        <v>1148</v>
      </c>
      <c r="EH8" s="2">
        <v>13557</v>
      </c>
      <c r="EI8" s="2">
        <v>12</v>
      </c>
      <c r="EJ8" s="3">
        <v>10768.72</v>
      </c>
      <c r="EK8" s="6">
        <v>10</v>
      </c>
      <c r="EL8" s="2">
        <v>1034</v>
      </c>
      <c r="EM8" s="1">
        <v>1016.933</v>
      </c>
      <c r="EN8" s="1">
        <v>1141</v>
      </c>
      <c r="EO8" s="2">
        <v>11557</v>
      </c>
      <c r="EP8" s="2">
        <v>10</v>
      </c>
      <c r="EQ8" s="3">
        <v>8690.94</v>
      </c>
      <c r="ER8" s="6">
        <v>8</v>
      </c>
      <c r="ES8" s="2">
        <v>1041</v>
      </c>
      <c r="ET8" s="1">
        <v>1013.67</v>
      </c>
      <c r="EU8" s="1">
        <v>1148</v>
      </c>
      <c r="EV8" s="2">
        <v>11492</v>
      </c>
      <c r="EW8" s="2">
        <v>10</v>
      </c>
      <c r="EX8" s="3">
        <v>8523.5</v>
      </c>
      <c r="EY8" s="6">
        <v>8</v>
      </c>
      <c r="EZ8" s="2">
        <v>1032</v>
      </c>
      <c r="FA8" s="1">
        <v>1020.467</v>
      </c>
      <c r="FB8" s="1">
        <v>1139</v>
      </c>
      <c r="FC8" s="2">
        <v>14561</v>
      </c>
      <c r="FD8" s="2">
        <v>13</v>
      </c>
      <c r="FE8" s="3">
        <v>10665.68</v>
      </c>
      <c r="FF8" s="6">
        <v>9</v>
      </c>
      <c r="FG8" s="2">
        <v>1031</v>
      </c>
      <c r="FH8" s="1">
        <v>1020.999</v>
      </c>
      <c r="FI8" s="1">
        <v>1138</v>
      </c>
      <c r="FJ8" s="2">
        <v>24064</v>
      </c>
      <c r="FK8" s="2">
        <v>21</v>
      </c>
      <c r="FL8" s="3">
        <v>19825.740000000002</v>
      </c>
      <c r="FM8" s="6">
        <v>18</v>
      </c>
      <c r="FN8" s="2">
        <v>1036</v>
      </c>
      <c r="FO8" s="1">
        <v>1018.596</v>
      </c>
      <c r="FP8" s="1">
        <v>1143</v>
      </c>
      <c r="FQ8" s="2">
        <v>45661</v>
      </c>
      <c r="FR8" s="2">
        <v>41</v>
      </c>
      <c r="FS8" s="3">
        <v>36815.01</v>
      </c>
      <c r="FT8" s="6">
        <v>33</v>
      </c>
      <c r="FU8" s="2">
        <v>1029</v>
      </c>
      <c r="FV8" s="1">
        <v>1024.3</v>
      </c>
      <c r="FW8" s="1">
        <v>1136</v>
      </c>
      <c r="FX8" s="2">
        <v>88986</v>
      </c>
      <c r="FY8" s="2">
        <v>79</v>
      </c>
      <c r="FZ8" s="3">
        <v>76009.460000000006</v>
      </c>
      <c r="GA8" s="6">
        <v>67</v>
      </c>
      <c r="GB8" s="2">
        <v>1300</v>
      </c>
      <c r="GC8" s="1">
        <v>12218.89</v>
      </c>
      <c r="GD8" s="1">
        <v>7104.7830000000004</v>
      </c>
      <c r="GE8" s="1">
        <v>5065.424</v>
      </c>
      <c r="GF8" s="1">
        <v>1407</v>
      </c>
      <c r="GG8" s="2">
        <v>458100</v>
      </c>
      <c r="GH8" s="2">
        <v>35</v>
      </c>
      <c r="GI8" s="4">
        <v>369307</v>
      </c>
      <c r="GJ8" s="4">
        <v>28</v>
      </c>
      <c r="GK8" s="4">
        <v>102360</v>
      </c>
      <c r="GL8" s="4">
        <v>13</v>
      </c>
      <c r="GM8" s="4">
        <v>266911</v>
      </c>
      <c r="GN8" s="6">
        <v>49</v>
      </c>
    </row>
    <row r="9" spans="1:196" x14ac:dyDescent="0.2">
      <c r="A9" s="1" t="s">
        <v>56</v>
      </c>
      <c r="C9" s="2">
        <v>7984</v>
      </c>
      <c r="D9" s="1">
        <v>7909.6</v>
      </c>
      <c r="E9" s="1">
        <v>8306</v>
      </c>
      <c r="F9" s="2">
        <v>5568049</v>
      </c>
      <c r="G9" s="2">
        <v>677</v>
      </c>
      <c r="H9" s="3">
        <v>858165.88</v>
      </c>
      <c r="I9" s="6">
        <v>104</v>
      </c>
      <c r="J9" s="2">
        <v>7991</v>
      </c>
      <c r="K9" s="1">
        <v>7906.558</v>
      </c>
      <c r="L9" s="1">
        <v>8313</v>
      </c>
      <c r="M9" s="2">
        <v>4763571</v>
      </c>
      <c r="N9" s="2">
        <v>579</v>
      </c>
      <c r="O9" s="3">
        <v>692793.85</v>
      </c>
      <c r="P9" s="6">
        <v>84</v>
      </c>
      <c r="Q9" s="2">
        <v>7981</v>
      </c>
      <c r="R9" s="1">
        <v>7912.1580000000004</v>
      </c>
      <c r="S9" s="1">
        <v>8303</v>
      </c>
      <c r="T9" s="2">
        <v>3990067</v>
      </c>
      <c r="U9" s="2">
        <v>485</v>
      </c>
      <c r="V9" s="3">
        <v>557960.84</v>
      </c>
      <c r="W9" s="6">
        <v>68</v>
      </c>
      <c r="X9" s="2">
        <v>7994</v>
      </c>
      <c r="Y9" s="1">
        <v>7914.0609999999997</v>
      </c>
      <c r="Z9" s="1">
        <v>8316</v>
      </c>
      <c r="AA9" s="2">
        <v>4154469</v>
      </c>
      <c r="AB9" s="2">
        <v>505</v>
      </c>
      <c r="AC9" s="3">
        <v>587209.65</v>
      </c>
      <c r="AD9" s="6">
        <v>71</v>
      </c>
      <c r="AE9" s="2">
        <v>7964</v>
      </c>
      <c r="AF9" s="1">
        <v>7915.9309999999996</v>
      </c>
      <c r="AG9" s="1">
        <v>8286</v>
      </c>
      <c r="AH9" s="2">
        <v>5155209</v>
      </c>
      <c r="AI9" s="2">
        <v>626</v>
      </c>
      <c r="AJ9" s="3">
        <v>799798.68</v>
      </c>
      <c r="AK9" s="6">
        <v>97</v>
      </c>
      <c r="AL9" s="2">
        <v>7979</v>
      </c>
      <c r="AM9" s="1">
        <v>7910.8959999999997</v>
      </c>
      <c r="AN9" s="1">
        <v>8301</v>
      </c>
      <c r="AO9" s="2">
        <v>6696912</v>
      </c>
      <c r="AP9" s="2">
        <v>814</v>
      </c>
      <c r="AQ9" s="3">
        <v>1125733.33</v>
      </c>
      <c r="AR9" s="6">
        <v>137</v>
      </c>
      <c r="AS9" s="2">
        <v>7999</v>
      </c>
      <c r="AT9" s="1">
        <v>7915.1869999999999</v>
      </c>
      <c r="AU9" s="1">
        <v>8321</v>
      </c>
      <c r="AV9" s="2">
        <v>7992152</v>
      </c>
      <c r="AW9" s="2">
        <v>971</v>
      </c>
      <c r="AX9" s="3">
        <v>1416834.55</v>
      </c>
      <c r="AY9" s="6">
        <v>172</v>
      </c>
      <c r="AZ9" s="2">
        <v>7971</v>
      </c>
      <c r="BA9" s="1">
        <v>7901.9250000000002</v>
      </c>
      <c r="BB9" s="1">
        <v>8293</v>
      </c>
      <c r="BC9" s="2">
        <v>6812249</v>
      </c>
      <c r="BD9" s="2">
        <v>829</v>
      </c>
      <c r="BE9" s="3">
        <v>1142660.83</v>
      </c>
      <c r="BF9" s="6">
        <v>139</v>
      </c>
      <c r="BG9" s="2">
        <v>7976</v>
      </c>
      <c r="BH9" s="1">
        <v>7907.8969999999999</v>
      </c>
      <c r="BI9" s="1">
        <v>8298</v>
      </c>
      <c r="BJ9" s="2">
        <v>5759914</v>
      </c>
      <c r="BK9" s="2">
        <v>700</v>
      </c>
      <c r="BL9" s="3">
        <v>923911.42</v>
      </c>
      <c r="BM9" s="6">
        <v>112</v>
      </c>
      <c r="BN9" s="2">
        <v>7971</v>
      </c>
      <c r="BO9" s="1">
        <v>7913.4740000000002</v>
      </c>
      <c r="BP9" s="1">
        <v>8293</v>
      </c>
      <c r="BQ9" s="2">
        <v>3909704</v>
      </c>
      <c r="BR9" s="2">
        <v>475</v>
      </c>
      <c r="BS9" s="3">
        <v>552281.07999999996</v>
      </c>
      <c r="BT9" s="6">
        <v>67</v>
      </c>
      <c r="BU9" s="2">
        <v>8000</v>
      </c>
      <c r="BV9" s="1">
        <v>7932.9629999999997</v>
      </c>
      <c r="BW9" s="1">
        <v>8322</v>
      </c>
      <c r="BX9" s="2">
        <v>4417457</v>
      </c>
      <c r="BY9" s="2">
        <v>535</v>
      </c>
      <c r="BZ9" s="3">
        <v>644472.56999999995</v>
      </c>
      <c r="CA9" s="6">
        <v>78</v>
      </c>
      <c r="CB9" s="2">
        <v>7999</v>
      </c>
      <c r="CC9" s="1">
        <v>7945.07</v>
      </c>
      <c r="CD9" s="1">
        <v>8321</v>
      </c>
      <c r="CE9" s="2">
        <v>5451967</v>
      </c>
      <c r="CF9" s="2">
        <v>660</v>
      </c>
      <c r="CG9" s="3">
        <v>863736.14</v>
      </c>
      <c r="CH9" s="6">
        <v>105</v>
      </c>
      <c r="CI9" s="2">
        <v>9538</v>
      </c>
      <c r="CJ9" s="1">
        <v>94985.55</v>
      </c>
      <c r="CK9" s="1">
        <v>47408.26</v>
      </c>
      <c r="CL9" s="1">
        <v>47551.13</v>
      </c>
      <c r="CM9" s="1">
        <v>9863</v>
      </c>
      <c r="CN9" s="2">
        <v>64671720</v>
      </c>
      <c r="CO9" s="2">
        <v>658</v>
      </c>
      <c r="CP9" s="4">
        <v>10165523</v>
      </c>
      <c r="CQ9" s="4">
        <v>103</v>
      </c>
      <c r="CR9" s="4">
        <v>5979497</v>
      </c>
      <c r="CS9" s="4">
        <v>122</v>
      </c>
      <c r="CT9" s="4">
        <v>4185254</v>
      </c>
      <c r="CU9" s="6">
        <v>85</v>
      </c>
      <c r="CV9" s="2">
        <v>5459</v>
      </c>
      <c r="CW9" s="1">
        <v>5408.5029999999997</v>
      </c>
      <c r="CX9" s="1">
        <v>5704</v>
      </c>
      <c r="CY9" s="2">
        <v>446369</v>
      </c>
      <c r="CZ9" s="2">
        <v>79</v>
      </c>
      <c r="DA9" s="3">
        <v>378639.93</v>
      </c>
      <c r="DB9" s="6">
        <v>67</v>
      </c>
      <c r="DC9" s="2">
        <v>5469</v>
      </c>
      <c r="DD9" s="1">
        <v>5413.1589999999997</v>
      </c>
      <c r="DE9" s="1">
        <v>5714</v>
      </c>
      <c r="DF9" s="2">
        <v>333745</v>
      </c>
      <c r="DG9" s="2">
        <v>59</v>
      </c>
      <c r="DH9" s="3">
        <v>266144.03000000003</v>
      </c>
      <c r="DI9" s="6">
        <v>47</v>
      </c>
      <c r="DJ9" s="2">
        <v>5470</v>
      </c>
      <c r="DK9" s="1">
        <v>5420.4319999999998</v>
      </c>
      <c r="DL9" s="1">
        <v>5715</v>
      </c>
      <c r="DM9" s="2">
        <v>195885</v>
      </c>
      <c r="DN9" s="2">
        <v>35</v>
      </c>
      <c r="DO9" s="3">
        <v>162872.14000000001</v>
      </c>
      <c r="DP9" s="6">
        <v>29</v>
      </c>
      <c r="DQ9" s="2">
        <v>5481</v>
      </c>
      <c r="DR9" s="1">
        <v>5422.2929999999997</v>
      </c>
      <c r="DS9" s="1">
        <v>5726</v>
      </c>
      <c r="DT9" s="2">
        <v>125697</v>
      </c>
      <c r="DU9" s="2">
        <v>22</v>
      </c>
      <c r="DV9" s="3">
        <v>116745.58</v>
      </c>
      <c r="DW9" s="6">
        <v>21</v>
      </c>
      <c r="DX9" s="2">
        <v>5450</v>
      </c>
      <c r="DY9" s="1">
        <v>5420.6</v>
      </c>
      <c r="DZ9" s="1">
        <v>5695</v>
      </c>
      <c r="EA9" s="2">
        <v>89025</v>
      </c>
      <c r="EB9" s="2">
        <v>16</v>
      </c>
      <c r="EC9" s="3">
        <v>84220.07</v>
      </c>
      <c r="ED9" s="6">
        <v>15</v>
      </c>
      <c r="EE9" s="2">
        <v>5456</v>
      </c>
      <c r="EF9" s="1">
        <v>5417.7960000000003</v>
      </c>
      <c r="EG9" s="1">
        <v>5701</v>
      </c>
      <c r="EH9" s="2">
        <v>79615</v>
      </c>
      <c r="EI9" s="2">
        <v>14</v>
      </c>
      <c r="EJ9" s="3">
        <v>70383.320000000007</v>
      </c>
      <c r="EK9" s="6">
        <v>12</v>
      </c>
      <c r="EL9" s="2">
        <v>5480</v>
      </c>
      <c r="EM9" s="1">
        <v>5420.0929999999998</v>
      </c>
      <c r="EN9" s="1">
        <v>5725</v>
      </c>
      <c r="EO9" s="2">
        <v>73287</v>
      </c>
      <c r="EP9" s="2">
        <v>13</v>
      </c>
      <c r="EQ9" s="3">
        <v>62472.39</v>
      </c>
      <c r="ER9" s="6">
        <v>11</v>
      </c>
      <c r="ES9" s="2">
        <v>5469</v>
      </c>
      <c r="ET9" s="1">
        <v>5419.6930000000002</v>
      </c>
      <c r="EU9" s="1">
        <v>5714</v>
      </c>
      <c r="EV9" s="2">
        <v>74034</v>
      </c>
      <c r="EW9" s="2">
        <v>13</v>
      </c>
      <c r="EX9" s="3">
        <v>62414.16</v>
      </c>
      <c r="EY9" s="6">
        <v>11</v>
      </c>
      <c r="EZ9" s="2">
        <v>5474</v>
      </c>
      <c r="FA9" s="1">
        <v>5423.732</v>
      </c>
      <c r="FB9" s="1">
        <v>5719</v>
      </c>
      <c r="FC9" s="2">
        <v>82180</v>
      </c>
      <c r="FD9" s="2">
        <v>15</v>
      </c>
      <c r="FE9" s="3">
        <v>68921.55</v>
      </c>
      <c r="FF9" s="6">
        <v>12</v>
      </c>
      <c r="FG9" s="2">
        <v>5463</v>
      </c>
      <c r="FH9" s="1">
        <v>5423.0690000000004</v>
      </c>
      <c r="FI9" s="1">
        <v>5708</v>
      </c>
      <c r="FJ9" s="2">
        <v>109530</v>
      </c>
      <c r="FK9" s="2">
        <v>19</v>
      </c>
      <c r="FL9" s="3">
        <v>96396.38</v>
      </c>
      <c r="FM9" s="6">
        <v>17</v>
      </c>
      <c r="FN9" s="2">
        <v>5472</v>
      </c>
      <c r="FO9" s="1">
        <v>5435.96</v>
      </c>
      <c r="FP9" s="1">
        <v>5717</v>
      </c>
      <c r="FQ9" s="2">
        <v>222531</v>
      </c>
      <c r="FR9" s="2">
        <v>39</v>
      </c>
      <c r="FS9" s="3">
        <v>200087.35</v>
      </c>
      <c r="FT9" s="6">
        <v>35</v>
      </c>
      <c r="FU9" s="2">
        <v>5466</v>
      </c>
      <c r="FV9" s="1">
        <v>5423.8</v>
      </c>
      <c r="FW9" s="1">
        <v>5711</v>
      </c>
      <c r="FX9" s="2">
        <v>406033</v>
      </c>
      <c r="FY9" s="2">
        <v>72</v>
      </c>
      <c r="FZ9" s="3">
        <v>373691.48</v>
      </c>
      <c r="GA9" s="6">
        <v>66</v>
      </c>
      <c r="GB9" s="2">
        <v>6455</v>
      </c>
      <c r="GC9" s="1">
        <v>65049.02</v>
      </c>
      <c r="GD9" s="1">
        <v>37800.980000000003</v>
      </c>
      <c r="GE9" s="1">
        <v>27147.78</v>
      </c>
      <c r="GF9" s="1">
        <v>6700</v>
      </c>
      <c r="GG9" s="2">
        <v>2237931</v>
      </c>
      <c r="GH9" s="2">
        <v>33</v>
      </c>
      <c r="GI9" s="4">
        <v>1942971</v>
      </c>
      <c r="GJ9" s="4">
        <v>29</v>
      </c>
      <c r="GK9" s="4">
        <v>573760</v>
      </c>
      <c r="GL9" s="4">
        <v>15</v>
      </c>
      <c r="GM9" s="4">
        <v>1369245</v>
      </c>
      <c r="GN9" s="6">
        <v>49</v>
      </c>
    </row>
    <row r="10" spans="1:196" x14ac:dyDescent="0.2">
      <c r="A10" s="1" t="s">
        <v>58</v>
      </c>
      <c r="C10" s="2">
        <v>403650</v>
      </c>
      <c r="D10" s="1">
        <v>399647</v>
      </c>
      <c r="E10" s="1">
        <v>413344</v>
      </c>
      <c r="F10" s="2">
        <v>255640792</v>
      </c>
      <c r="G10" s="2">
        <v>625</v>
      </c>
      <c r="H10" s="3">
        <v>45012106.539999999</v>
      </c>
      <c r="I10" s="6">
        <v>110</v>
      </c>
      <c r="J10" s="2">
        <v>403916</v>
      </c>
      <c r="K10" s="1">
        <v>399076.8</v>
      </c>
      <c r="L10" s="1">
        <v>413515</v>
      </c>
      <c r="M10" s="2">
        <v>223680132</v>
      </c>
      <c r="N10" s="2">
        <v>547</v>
      </c>
      <c r="O10" s="3">
        <v>37741073.200000003</v>
      </c>
      <c r="P10" s="6">
        <v>92</v>
      </c>
      <c r="Q10" s="2">
        <v>404492</v>
      </c>
      <c r="R10" s="1">
        <v>399424.6</v>
      </c>
      <c r="S10" s="1">
        <v>414105</v>
      </c>
      <c r="T10" s="2">
        <v>193467762</v>
      </c>
      <c r="U10" s="2">
        <v>473</v>
      </c>
      <c r="V10" s="3">
        <v>31651234.850000001</v>
      </c>
      <c r="W10" s="6">
        <v>77</v>
      </c>
      <c r="X10" s="2">
        <v>404695</v>
      </c>
      <c r="Y10" s="1">
        <v>399879.5</v>
      </c>
      <c r="Z10" s="1">
        <v>414294</v>
      </c>
      <c r="AA10" s="2">
        <v>196415576</v>
      </c>
      <c r="AB10" s="2">
        <v>480</v>
      </c>
      <c r="AC10" s="3">
        <v>32516775.300000001</v>
      </c>
      <c r="AD10" s="6">
        <v>79</v>
      </c>
      <c r="AE10" s="2">
        <v>404479</v>
      </c>
      <c r="AF10" s="1">
        <v>399756.1</v>
      </c>
      <c r="AG10" s="1">
        <v>414077</v>
      </c>
      <c r="AH10" s="2">
        <v>208692591</v>
      </c>
      <c r="AI10" s="2">
        <v>510</v>
      </c>
      <c r="AJ10" s="3">
        <v>36493888.619999997</v>
      </c>
      <c r="AK10" s="6">
        <v>89</v>
      </c>
      <c r="AL10" s="2">
        <v>405084</v>
      </c>
      <c r="AM10" s="1">
        <v>399695.6</v>
      </c>
      <c r="AN10" s="1">
        <v>414687</v>
      </c>
      <c r="AO10" s="2">
        <v>241865053</v>
      </c>
      <c r="AP10" s="2">
        <v>591</v>
      </c>
      <c r="AQ10" s="3">
        <v>45332280.149999999</v>
      </c>
      <c r="AR10" s="6">
        <v>111</v>
      </c>
      <c r="AS10" s="2">
        <v>405516</v>
      </c>
      <c r="AT10" s="1">
        <v>400386.6</v>
      </c>
      <c r="AU10" s="1">
        <v>415122</v>
      </c>
      <c r="AV10" s="2">
        <v>268345285</v>
      </c>
      <c r="AW10" s="2">
        <v>655</v>
      </c>
      <c r="AX10" s="3">
        <v>51935913.729999997</v>
      </c>
      <c r="AY10" s="6">
        <v>127</v>
      </c>
      <c r="AZ10" s="2">
        <v>405952</v>
      </c>
      <c r="BA10" s="1">
        <v>400599.7</v>
      </c>
      <c r="BB10" s="1">
        <v>415553</v>
      </c>
      <c r="BC10" s="2">
        <v>238690281</v>
      </c>
      <c r="BD10" s="2">
        <v>582</v>
      </c>
      <c r="BE10" s="3">
        <v>43683548.060000002</v>
      </c>
      <c r="BF10" s="6">
        <v>107</v>
      </c>
      <c r="BG10" s="2">
        <v>405963</v>
      </c>
      <c r="BH10" s="1">
        <v>400835.5</v>
      </c>
      <c r="BI10" s="1">
        <v>415569</v>
      </c>
      <c r="BJ10" s="2">
        <v>234293478</v>
      </c>
      <c r="BK10" s="2">
        <v>571</v>
      </c>
      <c r="BL10" s="3">
        <v>41963794.520000003</v>
      </c>
      <c r="BM10" s="6">
        <v>102</v>
      </c>
      <c r="BN10" s="2">
        <v>405570</v>
      </c>
      <c r="BO10" s="1">
        <v>401130.5</v>
      </c>
      <c r="BP10" s="1">
        <v>415387</v>
      </c>
      <c r="BQ10" s="2">
        <v>189419654</v>
      </c>
      <c r="BR10" s="2">
        <v>461</v>
      </c>
      <c r="BS10" s="3">
        <v>31801429.23</v>
      </c>
      <c r="BT10" s="6">
        <v>77</v>
      </c>
      <c r="BU10" s="2">
        <v>405958</v>
      </c>
      <c r="BV10" s="1">
        <v>401465.59999999998</v>
      </c>
      <c r="BW10" s="1">
        <v>415575</v>
      </c>
      <c r="BX10" s="2">
        <v>211908263</v>
      </c>
      <c r="BY10" s="2">
        <v>516</v>
      </c>
      <c r="BZ10" s="3">
        <v>35454897.829999998</v>
      </c>
      <c r="CA10" s="6">
        <v>86</v>
      </c>
      <c r="CB10" s="2">
        <v>405635</v>
      </c>
      <c r="CC10" s="1">
        <v>402018</v>
      </c>
      <c r="CD10" s="1">
        <v>415252</v>
      </c>
      <c r="CE10" s="2">
        <v>251250321</v>
      </c>
      <c r="CF10" s="2">
        <v>610</v>
      </c>
      <c r="CG10" s="3">
        <v>44150181.270000003</v>
      </c>
      <c r="CH10" s="6">
        <v>107</v>
      </c>
      <c r="CI10" s="2">
        <v>498883</v>
      </c>
      <c r="CJ10" s="1">
        <v>4803905</v>
      </c>
      <c r="CK10" s="1">
        <v>2398600</v>
      </c>
      <c r="CL10" s="1">
        <v>2403275</v>
      </c>
      <c r="CM10" s="1">
        <v>508924</v>
      </c>
      <c r="CN10" s="2">
        <v>2713669224</v>
      </c>
      <c r="CO10" s="2">
        <v>554</v>
      </c>
      <c r="CP10" s="4">
        <v>477735308</v>
      </c>
      <c r="CQ10" s="4">
        <v>97</v>
      </c>
      <c r="CR10" s="4">
        <v>253872976</v>
      </c>
      <c r="CS10" s="4">
        <v>104</v>
      </c>
      <c r="CT10" s="4">
        <v>223867904</v>
      </c>
      <c r="CU10" s="6">
        <v>91</v>
      </c>
      <c r="CV10" s="2">
        <v>368083</v>
      </c>
      <c r="CW10" s="1">
        <v>365110.9</v>
      </c>
      <c r="CX10" s="1">
        <v>410982</v>
      </c>
      <c r="CY10" s="2">
        <v>36072551</v>
      </c>
      <c r="CZ10" s="2">
        <v>88</v>
      </c>
      <c r="DA10" s="3">
        <v>34905105.869999997</v>
      </c>
      <c r="DB10" s="6">
        <v>86</v>
      </c>
      <c r="DC10" s="2">
        <v>368323</v>
      </c>
      <c r="DD10" s="1">
        <v>364667.2</v>
      </c>
      <c r="DE10" s="1">
        <v>411276</v>
      </c>
      <c r="DF10" s="2">
        <v>26894537</v>
      </c>
      <c r="DG10" s="2">
        <v>66</v>
      </c>
      <c r="DH10" s="3">
        <v>24585748.050000001</v>
      </c>
      <c r="DI10" s="6">
        <v>60</v>
      </c>
      <c r="DJ10" s="2">
        <v>368575</v>
      </c>
      <c r="DK10" s="1">
        <v>364710</v>
      </c>
      <c r="DL10" s="1">
        <v>411340</v>
      </c>
      <c r="DM10" s="2">
        <v>16407851</v>
      </c>
      <c r="DN10" s="2">
        <v>40</v>
      </c>
      <c r="DO10" s="3">
        <v>15268663.289999999</v>
      </c>
      <c r="DP10" s="6">
        <v>38</v>
      </c>
      <c r="DQ10" s="2">
        <v>368715</v>
      </c>
      <c r="DR10" s="1">
        <v>364954</v>
      </c>
      <c r="DS10" s="1">
        <v>411425</v>
      </c>
      <c r="DT10" s="2">
        <v>10883749</v>
      </c>
      <c r="DU10" s="2">
        <v>27</v>
      </c>
      <c r="DV10" s="3">
        <v>11308916.51</v>
      </c>
      <c r="DW10" s="6">
        <v>28</v>
      </c>
      <c r="DX10" s="2">
        <v>368719</v>
      </c>
      <c r="DY10" s="1">
        <v>365110.7</v>
      </c>
      <c r="DZ10" s="1">
        <v>411429</v>
      </c>
      <c r="EA10" s="2">
        <v>8120467</v>
      </c>
      <c r="EB10" s="2">
        <v>20</v>
      </c>
      <c r="EC10" s="3">
        <v>8776603.3499999996</v>
      </c>
      <c r="ED10" s="6">
        <v>22</v>
      </c>
      <c r="EE10" s="2">
        <v>369384</v>
      </c>
      <c r="EF10" s="1">
        <v>365215.2</v>
      </c>
      <c r="EG10" s="1">
        <v>412002</v>
      </c>
      <c r="EH10" s="2">
        <v>7245379</v>
      </c>
      <c r="EI10" s="2">
        <v>18</v>
      </c>
      <c r="EJ10" s="3">
        <v>7516886.3099999996</v>
      </c>
      <c r="EK10" s="6">
        <v>18</v>
      </c>
      <c r="EL10" s="2">
        <v>369764</v>
      </c>
      <c r="EM10" s="1">
        <v>365829.8</v>
      </c>
      <c r="EN10" s="1">
        <v>412454</v>
      </c>
      <c r="EO10" s="2">
        <v>6588198</v>
      </c>
      <c r="EP10" s="2">
        <v>16</v>
      </c>
      <c r="EQ10" s="3">
        <v>6579527.5099999998</v>
      </c>
      <c r="ER10" s="6">
        <v>16</v>
      </c>
      <c r="ES10" s="2">
        <v>370029</v>
      </c>
      <c r="ET10" s="1">
        <v>365941.7</v>
      </c>
      <c r="EU10" s="1">
        <v>412718</v>
      </c>
      <c r="EV10" s="2">
        <v>6439381</v>
      </c>
      <c r="EW10" s="2">
        <v>16</v>
      </c>
      <c r="EX10" s="3">
        <v>6321957.0199999996</v>
      </c>
      <c r="EY10" s="6">
        <v>15</v>
      </c>
      <c r="EZ10" s="2">
        <v>370097</v>
      </c>
      <c r="FA10" s="1">
        <v>366186.7</v>
      </c>
      <c r="FB10" s="1">
        <v>412912</v>
      </c>
      <c r="FC10" s="2">
        <v>6584924</v>
      </c>
      <c r="FD10" s="2">
        <v>16</v>
      </c>
      <c r="FE10" s="3">
        <v>6331050.9000000004</v>
      </c>
      <c r="FF10" s="6">
        <v>15</v>
      </c>
      <c r="FG10" s="2">
        <v>369842</v>
      </c>
      <c r="FH10" s="1">
        <v>366519.6</v>
      </c>
      <c r="FI10" s="1">
        <v>412588</v>
      </c>
      <c r="FJ10" s="2">
        <v>8843282</v>
      </c>
      <c r="FK10" s="2">
        <v>22</v>
      </c>
      <c r="FL10" s="3">
        <v>8843950.5999999996</v>
      </c>
      <c r="FM10" s="6">
        <v>22</v>
      </c>
      <c r="FN10" s="2">
        <v>370050</v>
      </c>
      <c r="FO10" s="1">
        <v>366761.8</v>
      </c>
      <c r="FP10" s="1">
        <v>412706</v>
      </c>
      <c r="FQ10" s="2">
        <v>17101886</v>
      </c>
      <c r="FR10" s="2">
        <v>42</v>
      </c>
      <c r="FS10" s="3">
        <v>17420932.469999999</v>
      </c>
      <c r="FT10" s="6">
        <v>43</v>
      </c>
      <c r="FU10" s="2">
        <v>369993</v>
      </c>
      <c r="FV10" s="1">
        <v>367340</v>
      </c>
      <c r="FW10" s="1">
        <v>412679</v>
      </c>
      <c r="FX10" s="2">
        <v>31047459</v>
      </c>
      <c r="FY10" s="2">
        <v>76</v>
      </c>
      <c r="FZ10" s="3">
        <v>32461572.789999999</v>
      </c>
      <c r="GA10" s="6">
        <v>79</v>
      </c>
      <c r="GB10" s="2">
        <v>438511</v>
      </c>
      <c r="GC10" s="1">
        <v>4388340</v>
      </c>
      <c r="GD10" s="1">
        <v>2548671</v>
      </c>
      <c r="GE10" s="1">
        <v>1832826</v>
      </c>
      <c r="GF10" s="1">
        <v>482977</v>
      </c>
      <c r="GG10" s="2">
        <v>182229655</v>
      </c>
      <c r="GH10" s="2">
        <v>38</v>
      </c>
      <c r="GI10" s="4">
        <v>180319363</v>
      </c>
      <c r="GJ10" s="4">
        <v>37</v>
      </c>
      <c r="GK10" s="4">
        <v>56829812</v>
      </c>
      <c r="GL10" s="4">
        <v>20</v>
      </c>
      <c r="GM10" s="4">
        <v>123488685</v>
      </c>
      <c r="GN10" s="6">
        <v>61</v>
      </c>
    </row>
    <row r="11" spans="1:196" x14ac:dyDescent="0.2">
      <c r="A11" s="1" t="s">
        <v>78</v>
      </c>
      <c r="C11" s="2">
        <v>63992</v>
      </c>
      <c r="D11" s="1">
        <v>63427.69</v>
      </c>
      <c r="E11" s="1">
        <v>65049</v>
      </c>
      <c r="F11" s="2">
        <v>63257502</v>
      </c>
      <c r="G11" s="2">
        <v>981</v>
      </c>
      <c r="H11" s="3">
        <v>10314598.26</v>
      </c>
      <c r="I11" s="6">
        <v>160</v>
      </c>
      <c r="J11" s="2">
        <v>64060</v>
      </c>
      <c r="K11" s="1">
        <v>63293.760000000002</v>
      </c>
      <c r="L11" s="1">
        <v>65118</v>
      </c>
      <c r="M11" s="2">
        <v>54641677</v>
      </c>
      <c r="N11" s="2">
        <v>849</v>
      </c>
      <c r="O11" s="3">
        <v>8454136.4199999999</v>
      </c>
      <c r="P11" s="6">
        <v>131</v>
      </c>
      <c r="Q11" s="2">
        <v>63994</v>
      </c>
      <c r="R11" s="1">
        <v>63296.88</v>
      </c>
      <c r="S11" s="1">
        <v>65051</v>
      </c>
      <c r="T11" s="2">
        <v>45043202</v>
      </c>
      <c r="U11" s="2">
        <v>700</v>
      </c>
      <c r="V11" s="3">
        <v>6761193.9900000002</v>
      </c>
      <c r="W11" s="6">
        <v>105</v>
      </c>
      <c r="X11" s="2">
        <v>64104</v>
      </c>
      <c r="Y11" s="1">
        <v>63445.59</v>
      </c>
      <c r="Z11" s="1">
        <v>65157</v>
      </c>
      <c r="AA11" s="2">
        <v>42214927</v>
      </c>
      <c r="AB11" s="2">
        <v>655</v>
      </c>
      <c r="AC11" s="3">
        <v>6334870.4900000002</v>
      </c>
      <c r="AD11" s="6">
        <v>98</v>
      </c>
      <c r="AE11" s="2">
        <v>64127</v>
      </c>
      <c r="AF11" s="1">
        <v>63487.58</v>
      </c>
      <c r="AG11" s="1">
        <v>65180</v>
      </c>
      <c r="AH11" s="2">
        <v>42368862</v>
      </c>
      <c r="AI11" s="2">
        <v>657</v>
      </c>
      <c r="AJ11" s="3">
        <v>7004359.0999999996</v>
      </c>
      <c r="AK11" s="6">
        <v>109</v>
      </c>
      <c r="AL11" s="2">
        <v>64229</v>
      </c>
      <c r="AM11" s="1">
        <v>63499.57</v>
      </c>
      <c r="AN11" s="1">
        <v>65300</v>
      </c>
      <c r="AO11" s="2">
        <v>49863476</v>
      </c>
      <c r="AP11" s="2">
        <v>772</v>
      </c>
      <c r="AQ11" s="3">
        <v>8922172.2799999993</v>
      </c>
      <c r="AR11" s="6">
        <v>138</v>
      </c>
      <c r="AS11" s="2">
        <v>64282</v>
      </c>
      <c r="AT11" s="1">
        <v>63636.88</v>
      </c>
      <c r="AU11" s="1">
        <v>65337</v>
      </c>
      <c r="AV11" s="2">
        <v>63437650</v>
      </c>
      <c r="AW11" s="2">
        <v>981</v>
      </c>
      <c r="AX11" s="3">
        <v>12551930.23</v>
      </c>
      <c r="AY11" s="6">
        <v>194</v>
      </c>
      <c r="AZ11" s="2">
        <v>64352</v>
      </c>
      <c r="BA11" s="1">
        <v>63652.639999999999</v>
      </c>
      <c r="BB11" s="1">
        <v>65406</v>
      </c>
      <c r="BC11" s="2">
        <v>54413929</v>
      </c>
      <c r="BD11" s="2">
        <v>841</v>
      </c>
      <c r="BE11" s="3">
        <v>10173396.02</v>
      </c>
      <c r="BF11" s="6">
        <v>157</v>
      </c>
      <c r="BG11" s="2">
        <v>64371</v>
      </c>
      <c r="BH11" s="1">
        <v>63636.5</v>
      </c>
      <c r="BI11" s="1">
        <v>65426</v>
      </c>
      <c r="BJ11" s="2">
        <v>49439800</v>
      </c>
      <c r="BK11" s="2">
        <v>764</v>
      </c>
      <c r="BL11" s="3">
        <v>8799947.5099999998</v>
      </c>
      <c r="BM11" s="6">
        <v>136</v>
      </c>
      <c r="BN11" s="2">
        <v>64271</v>
      </c>
      <c r="BO11" s="1">
        <v>63695.91</v>
      </c>
      <c r="BP11" s="1">
        <v>65324</v>
      </c>
      <c r="BQ11" s="2">
        <v>39523869</v>
      </c>
      <c r="BR11" s="2">
        <v>611</v>
      </c>
      <c r="BS11" s="3">
        <v>6467746.0700000003</v>
      </c>
      <c r="BT11" s="6">
        <v>100</v>
      </c>
      <c r="BU11" s="2">
        <v>64412</v>
      </c>
      <c r="BV11" s="1">
        <v>63729.02</v>
      </c>
      <c r="BW11" s="1">
        <v>65465</v>
      </c>
      <c r="BX11" s="2">
        <v>46947256</v>
      </c>
      <c r="BY11" s="2">
        <v>725</v>
      </c>
      <c r="BZ11" s="3">
        <v>7323996.5</v>
      </c>
      <c r="CA11" s="6">
        <v>113</v>
      </c>
      <c r="CB11" s="2">
        <v>64277</v>
      </c>
      <c r="CC11" s="1">
        <v>63782.09</v>
      </c>
      <c r="CD11" s="1">
        <v>65330</v>
      </c>
      <c r="CE11" s="2">
        <v>58761919</v>
      </c>
      <c r="CF11" s="2">
        <v>906</v>
      </c>
      <c r="CG11" s="3">
        <v>9540894</v>
      </c>
      <c r="CH11" s="6">
        <v>147</v>
      </c>
      <c r="CI11" s="2">
        <v>77485</v>
      </c>
      <c r="CJ11" s="1">
        <v>762582.6</v>
      </c>
      <c r="CK11" s="1">
        <v>381121</v>
      </c>
      <c r="CL11" s="1">
        <v>381198.8</v>
      </c>
      <c r="CM11" s="1">
        <v>78565</v>
      </c>
      <c r="CN11" s="2">
        <v>609914100</v>
      </c>
      <c r="CO11" s="2">
        <v>789</v>
      </c>
      <c r="CP11" s="4">
        <v>102648973</v>
      </c>
      <c r="CQ11" s="4">
        <v>133</v>
      </c>
      <c r="CR11" s="4">
        <v>54778290</v>
      </c>
      <c r="CS11" s="4">
        <v>142</v>
      </c>
      <c r="CT11" s="4">
        <v>47870763</v>
      </c>
      <c r="CU11" s="6">
        <v>124</v>
      </c>
      <c r="CV11" s="2">
        <v>11984</v>
      </c>
      <c r="CW11" s="1">
        <v>11898.73</v>
      </c>
      <c r="CX11" s="1">
        <v>12043</v>
      </c>
      <c r="CY11" s="2">
        <v>1659861</v>
      </c>
      <c r="CZ11" s="2">
        <v>139</v>
      </c>
      <c r="DA11" s="3">
        <v>1731066.99</v>
      </c>
      <c r="DB11" s="6">
        <v>145</v>
      </c>
      <c r="DC11" s="2">
        <v>12035</v>
      </c>
      <c r="DD11" s="1">
        <v>11895.9</v>
      </c>
      <c r="DE11" s="1">
        <v>12094</v>
      </c>
      <c r="DF11" s="2">
        <v>1155221</v>
      </c>
      <c r="DG11" s="2">
        <v>97</v>
      </c>
      <c r="DH11" s="3">
        <v>1076618.2</v>
      </c>
      <c r="DI11" s="6">
        <v>90</v>
      </c>
      <c r="DJ11" s="2">
        <v>12081</v>
      </c>
      <c r="DK11" s="1">
        <v>11922.88</v>
      </c>
      <c r="DL11" s="1">
        <v>12140</v>
      </c>
      <c r="DM11" s="2">
        <v>662021</v>
      </c>
      <c r="DN11" s="2">
        <v>55</v>
      </c>
      <c r="DO11" s="3">
        <v>642944.81999999995</v>
      </c>
      <c r="DP11" s="6">
        <v>54</v>
      </c>
      <c r="DQ11" s="2">
        <v>12149</v>
      </c>
      <c r="DR11" s="1">
        <v>11974.26</v>
      </c>
      <c r="DS11" s="1">
        <v>12208</v>
      </c>
      <c r="DT11" s="2">
        <v>418264</v>
      </c>
      <c r="DU11" s="2">
        <v>35</v>
      </c>
      <c r="DV11" s="3">
        <v>472290.03</v>
      </c>
      <c r="DW11" s="6">
        <v>39</v>
      </c>
      <c r="DX11" s="2">
        <v>12194</v>
      </c>
      <c r="DY11" s="1">
        <v>12032.53</v>
      </c>
      <c r="DZ11" s="1">
        <v>12253</v>
      </c>
      <c r="EA11" s="2">
        <v>272872</v>
      </c>
      <c r="EB11" s="2">
        <v>23</v>
      </c>
      <c r="EC11" s="3">
        <v>321797.45</v>
      </c>
      <c r="ED11" s="6">
        <v>27</v>
      </c>
      <c r="EE11" s="2">
        <v>12256</v>
      </c>
      <c r="EF11" s="1">
        <v>12061.03</v>
      </c>
      <c r="EG11" s="1">
        <v>12315</v>
      </c>
      <c r="EH11" s="2">
        <v>257532</v>
      </c>
      <c r="EI11" s="2">
        <v>21</v>
      </c>
      <c r="EJ11" s="3">
        <v>293941.46999999997</v>
      </c>
      <c r="EK11" s="6">
        <v>24</v>
      </c>
      <c r="EL11" s="2">
        <v>12278</v>
      </c>
      <c r="EM11" s="1">
        <v>12100.77</v>
      </c>
      <c r="EN11" s="1">
        <v>12337</v>
      </c>
      <c r="EO11" s="2">
        <v>210600</v>
      </c>
      <c r="EP11" s="2">
        <v>17</v>
      </c>
      <c r="EQ11" s="3">
        <v>228723.28</v>
      </c>
      <c r="ER11" s="6">
        <v>19</v>
      </c>
      <c r="ES11" s="2">
        <v>12274</v>
      </c>
      <c r="ET11" s="1">
        <v>12103.49</v>
      </c>
      <c r="EU11" s="1">
        <v>12333</v>
      </c>
      <c r="EV11" s="2">
        <v>212114</v>
      </c>
      <c r="EW11" s="2">
        <v>17</v>
      </c>
      <c r="EX11" s="3">
        <v>227714.08</v>
      </c>
      <c r="EY11" s="6">
        <v>19</v>
      </c>
      <c r="EZ11" s="2">
        <v>12300</v>
      </c>
      <c r="FA11" s="1">
        <v>12120.45</v>
      </c>
      <c r="FB11" s="1">
        <v>12359</v>
      </c>
      <c r="FC11" s="2">
        <v>231189</v>
      </c>
      <c r="FD11" s="2">
        <v>19</v>
      </c>
      <c r="FE11" s="3">
        <v>243719.29</v>
      </c>
      <c r="FF11" s="6">
        <v>20</v>
      </c>
      <c r="FG11" s="2">
        <v>12287</v>
      </c>
      <c r="FH11" s="1">
        <v>12154.66</v>
      </c>
      <c r="FI11" s="1">
        <v>12346</v>
      </c>
      <c r="FJ11" s="2">
        <v>287837</v>
      </c>
      <c r="FK11" s="2">
        <v>24</v>
      </c>
      <c r="FL11" s="3">
        <v>308442.92</v>
      </c>
      <c r="FM11" s="6">
        <v>25</v>
      </c>
      <c r="FN11" s="2">
        <v>12320</v>
      </c>
      <c r="FO11" s="1">
        <v>12160.23</v>
      </c>
      <c r="FP11" s="1">
        <v>12379</v>
      </c>
      <c r="FQ11" s="2">
        <v>610827</v>
      </c>
      <c r="FR11" s="2">
        <v>50</v>
      </c>
      <c r="FS11" s="3">
        <v>650825.77</v>
      </c>
      <c r="FT11" s="6">
        <v>53</v>
      </c>
      <c r="FU11" s="2">
        <v>12328</v>
      </c>
      <c r="FV11" s="1">
        <v>12202.62</v>
      </c>
      <c r="FW11" s="1">
        <v>12387</v>
      </c>
      <c r="FX11" s="2">
        <v>1321266</v>
      </c>
      <c r="FY11" s="2">
        <v>108</v>
      </c>
      <c r="FZ11" s="3">
        <v>1465076.89</v>
      </c>
      <c r="GA11" s="6">
        <v>119</v>
      </c>
      <c r="GB11" s="2">
        <v>14881</v>
      </c>
      <c r="GC11" s="1">
        <v>144627.20000000001</v>
      </c>
      <c r="GD11" s="1">
        <v>84217.88</v>
      </c>
      <c r="GE11" s="1">
        <v>60363.42</v>
      </c>
      <c r="GF11" s="1">
        <v>14940</v>
      </c>
      <c r="GG11" s="2">
        <v>7299604</v>
      </c>
      <c r="GH11" s="2">
        <v>50</v>
      </c>
      <c r="GI11" s="4">
        <v>7663168</v>
      </c>
      <c r="GJ11" s="4">
        <v>53</v>
      </c>
      <c r="GK11" s="4">
        <v>2153542</v>
      </c>
      <c r="GL11" s="4">
        <v>25</v>
      </c>
      <c r="GM11" s="4">
        <v>5509485</v>
      </c>
      <c r="GN11" s="6">
        <v>91</v>
      </c>
    </row>
    <row r="12" spans="1:196" x14ac:dyDescent="0.2">
      <c r="A12" s="1" t="s">
        <v>80</v>
      </c>
      <c r="C12" s="2">
        <v>313284</v>
      </c>
      <c r="D12" s="1">
        <v>309185</v>
      </c>
      <c r="E12" s="1">
        <v>320531</v>
      </c>
      <c r="F12" s="2">
        <v>198603948</v>
      </c>
      <c r="G12" s="2">
        <v>628</v>
      </c>
      <c r="H12" s="3">
        <v>29717057.390000001</v>
      </c>
      <c r="I12" s="6">
        <v>94</v>
      </c>
      <c r="J12" s="2">
        <v>313537</v>
      </c>
      <c r="K12" s="1">
        <v>308652.3</v>
      </c>
      <c r="L12" s="1">
        <v>320755</v>
      </c>
      <c r="M12" s="2">
        <v>177369024</v>
      </c>
      <c r="N12" s="2">
        <v>562</v>
      </c>
      <c r="O12" s="3">
        <v>25828858.449999999</v>
      </c>
      <c r="P12" s="6">
        <v>82</v>
      </c>
      <c r="Q12" s="2">
        <v>313928</v>
      </c>
      <c r="R12" s="1">
        <v>309035.5</v>
      </c>
      <c r="S12" s="1">
        <v>321056</v>
      </c>
      <c r="T12" s="2">
        <v>150368838</v>
      </c>
      <c r="U12" s="2">
        <v>476</v>
      </c>
      <c r="V12" s="3">
        <v>21422864.379999999</v>
      </c>
      <c r="W12" s="6">
        <v>68</v>
      </c>
      <c r="X12" s="2">
        <v>313851</v>
      </c>
      <c r="Y12" s="1">
        <v>309339</v>
      </c>
      <c r="Z12" s="1">
        <v>320976</v>
      </c>
      <c r="AA12" s="2">
        <v>163437054</v>
      </c>
      <c r="AB12" s="2">
        <v>517</v>
      </c>
      <c r="AC12" s="3">
        <v>23494072.609999999</v>
      </c>
      <c r="AD12" s="6">
        <v>74</v>
      </c>
      <c r="AE12" s="2">
        <v>313952</v>
      </c>
      <c r="AF12" s="1">
        <v>309453.8</v>
      </c>
      <c r="AG12" s="1">
        <v>321075</v>
      </c>
      <c r="AH12" s="2">
        <v>207625770</v>
      </c>
      <c r="AI12" s="2">
        <v>656</v>
      </c>
      <c r="AJ12" s="3">
        <v>29840274.620000001</v>
      </c>
      <c r="AK12" s="6">
        <v>94</v>
      </c>
      <c r="AL12" s="2">
        <v>314334</v>
      </c>
      <c r="AM12" s="1">
        <v>309383.40000000002</v>
      </c>
      <c r="AN12" s="1">
        <v>321535</v>
      </c>
      <c r="AO12" s="2">
        <v>285756060</v>
      </c>
      <c r="AP12" s="2">
        <v>903</v>
      </c>
      <c r="AQ12" s="3">
        <v>45415207.020000003</v>
      </c>
      <c r="AR12" s="6">
        <v>144</v>
      </c>
      <c r="AS12" s="2">
        <v>314881</v>
      </c>
      <c r="AT12" s="1">
        <v>310126.3</v>
      </c>
      <c r="AU12" s="1">
        <v>322078</v>
      </c>
      <c r="AV12" s="2">
        <v>359201652</v>
      </c>
      <c r="AW12" s="2">
        <v>1132</v>
      </c>
      <c r="AX12" s="3">
        <v>61366556.409999996</v>
      </c>
      <c r="AY12" s="6">
        <v>193</v>
      </c>
      <c r="AZ12" s="2">
        <v>316190</v>
      </c>
      <c r="BA12" s="1">
        <v>310570.3</v>
      </c>
      <c r="BB12" s="1">
        <v>323333</v>
      </c>
      <c r="BC12" s="2">
        <v>321574919</v>
      </c>
      <c r="BD12" s="2">
        <v>1013</v>
      </c>
      <c r="BE12" s="3">
        <v>52911947.219999999</v>
      </c>
      <c r="BF12" s="6">
        <v>167</v>
      </c>
      <c r="BG12" s="2">
        <v>315778</v>
      </c>
      <c r="BH12" s="1">
        <v>310839.09999999998</v>
      </c>
      <c r="BI12" s="1">
        <v>322948</v>
      </c>
      <c r="BJ12" s="2">
        <v>259979378</v>
      </c>
      <c r="BK12" s="2">
        <v>818</v>
      </c>
      <c r="BL12" s="3">
        <v>39551252.229999997</v>
      </c>
      <c r="BM12" s="6">
        <v>124</v>
      </c>
      <c r="BN12" s="2">
        <v>315689</v>
      </c>
      <c r="BO12" s="1">
        <v>310795.09999999998</v>
      </c>
      <c r="BP12" s="1">
        <v>322806</v>
      </c>
      <c r="BQ12" s="2">
        <v>155799434</v>
      </c>
      <c r="BR12" s="2">
        <v>490</v>
      </c>
      <c r="BS12" s="3">
        <v>20851780.879999999</v>
      </c>
      <c r="BT12" s="6">
        <v>66</v>
      </c>
      <c r="BU12" s="2">
        <v>315492</v>
      </c>
      <c r="BV12" s="1">
        <v>310988.59999999998</v>
      </c>
      <c r="BW12" s="1">
        <v>322618</v>
      </c>
      <c r="BX12" s="2">
        <v>166586218</v>
      </c>
      <c r="BY12" s="2">
        <v>524</v>
      </c>
      <c r="BZ12" s="3">
        <v>23968963.77</v>
      </c>
      <c r="CA12" s="6">
        <v>75</v>
      </c>
      <c r="CB12" s="2">
        <v>315333</v>
      </c>
      <c r="CC12" s="1">
        <v>311513</v>
      </c>
      <c r="CD12" s="1">
        <v>322444</v>
      </c>
      <c r="CE12" s="2">
        <v>199590342</v>
      </c>
      <c r="CF12" s="2">
        <v>627</v>
      </c>
      <c r="CG12" s="3">
        <v>30845514.34</v>
      </c>
      <c r="CH12" s="6">
        <v>97</v>
      </c>
      <c r="CI12" s="2">
        <v>409011</v>
      </c>
      <c r="CJ12" s="1">
        <v>3719871</v>
      </c>
      <c r="CK12" s="1">
        <v>1857899</v>
      </c>
      <c r="CL12" s="1">
        <v>1859035</v>
      </c>
      <c r="CM12" s="1">
        <v>416633</v>
      </c>
      <c r="CN12" s="2">
        <v>2645892607</v>
      </c>
      <c r="CO12" s="2">
        <v>698</v>
      </c>
      <c r="CP12" s="4">
        <v>405212678</v>
      </c>
      <c r="CQ12" s="4">
        <v>107</v>
      </c>
      <c r="CR12" s="4">
        <v>250813970</v>
      </c>
      <c r="CS12" s="4">
        <v>133</v>
      </c>
      <c r="CT12" s="4">
        <v>154421231</v>
      </c>
      <c r="CU12" s="6">
        <v>82</v>
      </c>
      <c r="CV12" s="2">
        <v>244634</v>
      </c>
      <c r="CW12" s="1">
        <v>241481.7</v>
      </c>
      <c r="CX12" s="1">
        <v>260125</v>
      </c>
      <c r="CY12" s="2">
        <v>20380842</v>
      </c>
      <c r="CZ12" s="2">
        <v>79</v>
      </c>
      <c r="DA12" s="3">
        <v>17932933.079999998</v>
      </c>
      <c r="DB12" s="6">
        <v>70</v>
      </c>
      <c r="DC12" s="2">
        <v>244842</v>
      </c>
      <c r="DD12" s="1">
        <v>241065.9</v>
      </c>
      <c r="DE12" s="1">
        <v>260398</v>
      </c>
      <c r="DF12" s="2">
        <v>16008844</v>
      </c>
      <c r="DG12" s="2">
        <v>62</v>
      </c>
      <c r="DH12" s="3">
        <v>13565579.720000001</v>
      </c>
      <c r="DI12" s="6">
        <v>53</v>
      </c>
      <c r="DJ12" s="2">
        <v>245089</v>
      </c>
      <c r="DK12" s="1">
        <v>241274.2</v>
      </c>
      <c r="DL12" s="1">
        <v>260572</v>
      </c>
      <c r="DM12" s="2">
        <v>8540211</v>
      </c>
      <c r="DN12" s="2">
        <v>33</v>
      </c>
      <c r="DO12" s="3">
        <v>7292297.9299999997</v>
      </c>
      <c r="DP12" s="6">
        <v>28</v>
      </c>
      <c r="DQ12" s="2">
        <v>245154</v>
      </c>
      <c r="DR12" s="1">
        <v>241627.5</v>
      </c>
      <c r="DS12" s="1">
        <v>260531</v>
      </c>
      <c r="DT12" s="2">
        <v>5514068</v>
      </c>
      <c r="DU12" s="2">
        <v>21</v>
      </c>
      <c r="DV12" s="3">
        <v>5342193.9000000004</v>
      </c>
      <c r="DW12" s="6">
        <v>21</v>
      </c>
      <c r="DX12" s="2">
        <v>245279</v>
      </c>
      <c r="DY12" s="1">
        <v>241687.5</v>
      </c>
      <c r="DZ12" s="1">
        <v>260661</v>
      </c>
      <c r="EA12" s="2">
        <v>4320109</v>
      </c>
      <c r="EB12" s="2">
        <v>17</v>
      </c>
      <c r="EC12" s="3">
        <v>4343088.87</v>
      </c>
      <c r="ED12" s="6">
        <v>17</v>
      </c>
      <c r="EE12" s="2">
        <v>245688</v>
      </c>
      <c r="EF12" s="1">
        <v>241701.8</v>
      </c>
      <c r="EG12" s="1">
        <v>261101</v>
      </c>
      <c r="EH12" s="2">
        <v>3837709</v>
      </c>
      <c r="EI12" s="2">
        <v>15</v>
      </c>
      <c r="EJ12" s="3">
        <v>3695869.21</v>
      </c>
      <c r="EK12" s="6">
        <v>14</v>
      </c>
      <c r="EL12" s="2">
        <v>245941</v>
      </c>
      <c r="EM12" s="1">
        <v>242170.5</v>
      </c>
      <c r="EN12" s="1">
        <v>261365</v>
      </c>
      <c r="EO12" s="2">
        <v>3415371</v>
      </c>
      <c r="EP12" s="2">
        <v>13</v>
      </c>
      <c r="EQ12" s="3">
        <v>3154098.2</v>
      </c>
      <c r="ER12" s="6">
        <v>12</v>
      </c>
      <c r="ES12" s="2">
        <v>246893</v>
      </c>
      <c r="ET12" s="1">
        <v>242496.5</v>
      </c>
      <c r="EU12" s="1">
        <v>262230</v>
      </c>
      <c r="EV12" s="2">
        <v>3407174</v>
      </c>
      <c r="EW12" s="2">
        <v>13</v>
      </c>
      <c r="EX12" s="3">
        <v>3090132.2</v>
      </c>
      <c r="EY12" s="6">
        <v>12</v>
      </c>
      <c r="EZ12" s="2">
        <v>246526</v>
      </c>
      <c r="FA12" s="1">
        <v>242736</v>
      </c>
      <c r="FB12" s="1">
        <v>261951</v>
      </c>
      <c r="FC12" s="2">
        <v>3714987</v>
      </c>
      <c r="FD12" s="2">
        <v>14</v>
      </c>
      <c r="FE12" s="3">
        <v>3317042.11</v>
      </c>
      <c r="FF12" s="6">
        <v>13</v>
      </c>
      <c r="FG12" s="2">
        <v>246714</v>
      </c>
      <c r="FH12" s="1">
        <v>243000.8</v>
      </c>
      <c r="FI12" s="1">
        <v>262013</v>
      </c>
      <c r="FJ12" s="2">
        <v>4863618</v>
      </c>
      <c r="FK12" s="2">
        <v>19</v>
      </c>
      <c r="FL12" s="3">
        <v>4472799.6900000004</v>
      </c>
      <c r="FM12" s="6">
        <v>17</v>
      </c>
      <c r="FN12" s="2">
        <v>246532</v>
      </c>
      <c r="FO12" s="1">
        <v>243150.3</v>
      </c>
      <c r="FP12" s="1">
        <v>261798</v>
      </c>
      <c r="FQ12" s="2">
        <v>9627773</v>
      </c>
      <c r="FR12" s="2">
        <v>37</v>
      </c>
      <c r="FS12" s="3">
        <v>8877795.75</v>
      </c>
      <c r="FT12" s="6">
        <v>34</v>
      </c>
      <c r="FU12" s="2">
        <v>246438</v>
      </c>
      <c r="FV12" s="1">
        <v>243494.5</v>
      </c>
      <c r="FW12" s="1">
        <v>261722</v>
      </c>
      <c r="FX12" s="2">
        <v>18508449</v>
      </c>
      <c r="FY12" s="2">
        <v>72</v>
      </c>
      <c r="FZ12" s="3">
        <v>17704056.32</v>
      </c>
      <c r="GA12" s="6">
        <v>68</v>
      </c>
      <c r="GB12" s="2">
        <v>317620</v>
      </c>
      <c r="GC12" s="1">
        <v>2905879</v>
      </c>
      <c r="GD12" s="1">
        <v>1687679</v>
      </c>
      <c r="GE12" s="1">
        <v>1212273</v>
      </c>
      <c r="GF12" s="1">
        <v>333782</v>
      </c>
      <c r="GG12" s="2">
        <v>102139123</v>
      </c>
      <c r="GH12" s="2">
        <v>33</v>
      </c>
      <c r="GI12" s="4">
        <v>92786558</v>
      </c>
      <c r="GJ12" s="4">
        <v>30</v>
      </c>
      <c r="GK12" s="4">
        <v>28003490</v>
      </c>
      <c r="GL12" s="4">
        <v>16</v>
      </c>
      <c r="GM12" s="4">
        <v>64782984</v>
      </c>
      <c r="GN12" s="6">
        <v>51</v>
      </c>
    </row>
    <row r="13" spans="1:196" x14ac:dyDescent="0.2">
      <c r="A13" s="1" t="s">
        <v>95</v>
      </c>
      <c r="C13" s="2">
        <v>10978</v>
      </c>
      <c r="D13" s="1">
        <v>10900.21</v>
      </c>
      <c r="E13" s="1">
        <v>11163</v>
      </c>
      <c r="F13" s="2">
        <v>8074964</v>
      </c>
      <c r="G13" s="2">
        <v>729</v>
      </c>
      <c r="H13" s="3">
        <v>1156663.31</v>
      </c>
      <c r="I13" s="6">
        <v>104</v>
      </c>
      <c r="J13" s="2">
        <v>10971</v>
      </c>
      <c r="K13" s="1">
        <v>10859.75</v>
      </c>
      <c r="L13" s="1">
        <v>11156</v>
      </c>
      <c r="M13" s="2">
        <v>6907242</v>
      </c>
      <c r="N13" s="2">
        <v>625</v>
      </c>
      <c r="O13" s="3">
        <v>951096.84</v>
      </c>
      <c r="P13" s="6">
        <v>86</v>
      </c>
      <c r="Q13" s="2">
        <v>11000</v>
      </c>
      <c r="R13" s="1">
        <v>10894.01</v>
      </c>
      <c r="S13" s="1">
        <v>11185</v>
      </c>
      <c r="T13" s="2">
        <v>5813576</v>
      </c>
      <c r="U13" s="2">
        <v>525</v>
      </c>
      <c r="V13" s="3">
        <v>772565.82</v>
      </c>
      <c r="W13" s="6">
        <v>70</v>
      </c>
      <c r="X13" s="2">
        <v>10974</v>
      </c>
      <c r="Y13" s="1">
        <v>10883.85</v>
      </c>
      <c r="Z13" s="1">
        <v>11159</v>
      </c>
      <c r="AA13" s="2">
        <v>5961870</v>
      </c>
      <c r="AB13" s="2">
        <v>539</v>
      </c>
      <c r="AC13" s="3">
        <v>797103.76</v>
      </c>
      <c r="AD13" s="6">
        <v>72</v>
      </c>
      <c r="AE13" s="2">
        <v>10988</v>
      </c>
      <c r="AF13" s="1">
        <v>10893.56</v>
      </c>
      <c r="AG13" s="1">
        <v>11173</v>
      </c>
      <c r="AH13" s="2">
        <v>7266086</v>
      </c>
      <c r="AI13" s="2">
        <v>656</v>
      </c>
      <c r="AJ13" s="3">
        <v>1073785.75</v>
      </c>
      <c r="AK13" s="6">
        <v>97</v>
      </c>
      <c r="AL13" s="2">
        <v>10993</v>
      </c>
      <c r="AM13" s="1">
        <v>10894.79</v>
      </c>
      <c r="AN13" s="1">
        <v>11178</v>
      </c>
      <c r="AO13" s="2">
        <v>9500267</v>
      </c>
      <c r="AP13" s="2">
        <v>858</v>
      </c>
      <c r="AQ13" s="3">
        <v>1566430.23</v>
      </c>
      <c r="AR13" s="6">
        <v>141</v>
      </c>
      <c r="AS13" s="2">
        <v>11026</v>
      </c>
      <c r="AT13" s="1">
        <v>10908.21</v>
      </c>
      <c r="AU13" s="1">
        <v>11211</v>
      </c>
      <c r="AV13" s="2">
        <v>10949498</v>
      </c>
      <c r="AW13" s="2">
        <v>987</v>
      </c>
      <c r="AX13" s="3">
        <v>1912778.26</v>
      </c>
      <c r="AY13" s="6">
        <v>172</v>
      </c>
      <c r="AZ13" s="2">
        <v>11023</v>
      </c>
      <c r="BA13" s="1">
        <v>10919.69</v>
      </c>
      <c r="BB13" s="1">
        <v>11208</v>
      </c>
      <c r="BC13" s="2">
        <v>9593531</v>
      </c>
      <c r="BD13" s="2">
        <v>864</v>
      </c>
      <c r="BE13" s="3">
        <v>1592156.08</v>
      </c>
      <c r="BF13" s="6">
        <v>143</v>
      </c>
      <c r="BG13" s="2">
        <v>11039</v>
      </c>
      <c r="BH13" s="1">
        <v>10937.49</v>
      </c>
      <c r="BI13" s="1">
        <v>11224</v>
      </c>
      <c r="BJ13" s="2">
        <v>7893088</v>
      </c>
      <c r="BK13" s="2">
        <v>710</v>
      </c>
      <c r="BL13" s="3">
        <v>1215237.26</v>
      </c>
      <c r="BM13" s="6">
        <v>109</v>
      </c>
      <c r="BN13" s="2">
        <v>11035</v>
      </c>
      <c r="BO13" s="1">
        <v>10938.05</v>
      </c>
      <c r="BP13" s="1">
        <v>11220</v>
      </c>
      <c r="BQ13" s="2">
        <v>5553514</v>
      </c>
      <c r="BR13" s="2">
        <v>499</v>
      </c>
      <c r="BS13" s="3">
        <v>779024.1</v>
      </c>
      <c r="BT13" s="6">
        <v>70</v>
      </c>
      <c r="BU13" s="2">
        <v>11075</v>
      </c>
      <c r="BV13" s="1">
        <v>10948.2</v>
      </c>
      <c r="BW13" s="1">
        <v>11259</v>
      </c>
      <c r="BX13" s="2">
        <v>6438038</v>
      </c>
      <c r="BY13" s="2">
        <v>578</v>
      </c>
      <c r="BZ13" s="3">
        <v>887235.62</v>
      </c>
      <c r="CA13" s="6">
        <v>80</v>
      </c>
      <c r="CB13" s="2">
        <v>11035</v>
      </c>
      <c r="CC13" s="1">
        <v>10943.29</v>
      </c>
      <c r="CD13" s="1">
        <v>11219</v>
      </c>
      <c r="CE13" s="2">
        <v>7734444</v>
      </c>
      <c r="CF13" s="2">
        <v>695</v>
      </c>
      <c r="CG13" s="3">
        <v>1138179.32</v>
      </c>
      <c r="CH13" s="6">
        <v>102</v>
      </c>
      <c r="CI13" s="2">
        <v>13607</v>
      </c>
      <c r="CJ13" s="1">
        <v>130920.8</v>
      </c>
      <c r="CK13" s="1">
        <v>65332.66</v>
      </c>
      <c r="CL13" s="1">
        <v>65514.36</v>
      </c>
      <c r="CM13" s="1">
        <v>13792</v>
      </c>
      <c r="CN13" s="2">
        <v>91686120</v>
      </c>
      <c r="CO13" s="2">
        <v>691</v>
      </c>
      <c r="CP13" s="4">
        <v>13842230</v>
      </c>
      <c r="CQ13" s="4">
        <v>104</v>
      </c>
      <c r="CR13" s="4">
        <v>8207119</v>
      </c>
      <c r="CS13" s="4">
        <v>124</v>
      </c>
      <c r="CT13" s="4">
        <v>5636488</v>
      </c>
      <c r="CU13" s="6">
        <v>85</v>
      </c>
      <c r="CV13" s="2">
        <v>6826</v>
      </c>
      <c r="CW13" s="1">
        <v>6776.8919999999998</v>
      </c>
      <c r="CX13" s="1">
        <v>7011</v>
      </c>
      <c r="CY13" s="2">
        <v>509924</v>
      </c>
      <c r="CZ13" s="2">
        <v>73</v>
      </c>
      <c r="DA13" s="3">
        <v>426461.2</v>
      </c>
      <c r="DB13" s="6">
        <v>61</v>
      </c>
      <c r="DC13" s="2">
        <v>6826</v>
      </c>
      <c r="DD13" s="1">
        <v>6755.0879999999997</v>
      </c>
      <c r="DE13" s="1">
        <v>7011</v>
      </c>
      <c r="DF13" s="2">
        <v>382468</v>
      </c>
      <c r="DG13" s="2">
        <v>55</v>
      </c>
      <c r="DH13" s="3">
        <v>304456.34000000003</v>
      </c>
      <c r="DI13" s="6">
        <v>44</v>
      </c>
      <c r="DJ13" s="2">
        <v>6817</v>
      </c>
      <c r="DK13" s="1">
        <v>6765.2520000000004</v>
      </c>
      <c r="DL13" s="1">
        <v>7002</v>
      </c>
      <c r="DM13" s="2">
        <v>231335</v>
      </c>
      <c r="DN13" s="2">
        <v>33</v>
      </c>
      <c r="DO13" s="3">
        <v>189369.55</v>
      </c>
      <c r="DP13" s="6">
        <v>27</v>
      </c>
      <c r="DQ13" s="2">
        <v>6822</v>
      </c>
      <c r="DR13" s="1">
        <v>6757.8869999999997</v>
      </c>
      <c r="DS13" s="1">
        <v>7007</v>
      </c>
      <c r="DT13" s="2">
        <v>144829</v>
      </c>
      <c r="DU13" s="2">
        <v>21</v>
      </c>
      <c r="DV13" s="3">
        <v>130492.88</v>
      </c>
      <c r="DW13" s="6">
        <v>19</v>
      </c>
      <c r="DX13" s="2">
        <v>6819</v>
      </c>
      <c r="DY13" s="1">
        <v>6754.7950000000001</v>
      </c>
      <c r="DZ13" s="1">
        <v>7004</v>
      </c>
      <c r="EA13" s="2">
        <v>102879</v>
      </c>
      <c r="EB13" s="2">
        <v>15</v>
      </c>
      <c r="EC13" s="3">
        <v>95056.31</v>
      </c>
      <c r="ED13" s="6">
        <v>14</v>
      </c>
      <c r="EE13" s="2">
        <v>6830</v>
      </c>
      <c r="EF13" s="1">
        <v>6770.7640000000001</v>
      </c>
      <c r="EG13" s="1">
        <v>7015</v>
      </c>
      <c r="EH13" s="2">
        <v>89003</v>
      </c>
      <c r="EI13" s="2">
        <v>13</v>
      </c>
      <c r="EJ13" s="3">
        <v>78933.23</v>
      </c>
      <c r="EK13" s="6">
        <v>11</v>
      </c>
      <c r="EL13" s="2">
        <v>6857</v>
      </c>
      <c r="EM13" s="1">
        <v>6770.5110000000004</v>
      </c>
      <c r="EN13" s="1">
        <v>7042</v>
      </c>
      <c r="EO13" s="2">
        <v>80681</v>
      </c>
      <c r="EP13" s="2">
        <v>12</v>
      </c>
      <c r="EQ13" s="3">
        <v>68637.05</v>
      </c>
      <c r="ER13" s="6">
        <v>10</v>
      </c>
      <c r="ES13" s="2">
        <v>6859</v>
      </c>
      <c r="ET13" s="1">
        <v>6800.0249999999996</v>
      </c>
      <c r="EU13" s="1">
        <v>7058</v>
      </c>
      <c r="EV13" s="2">
        <v>82028</v>
      </c>
      <c r="EW13" s="2">
        <v>12</v>
      </c>
      <c r="EX13" s="3">
        <v>68946.2</v>
      </c>
      <c r="EY13" s="6">
        <v>10</v>
      </c>
      <c r="EZ13" s="2">
        <v>6881</v>
      </c>
      <c r="FA13" s="1">
        <v>6813.0559999999996</v>
      </c>
      <c r="FB13" s="1">
        <v>7080</v>
      </c>
      <c r="FC13" s="2">
        <v>92242</v>
      </c>
      <c r="FD13" s="2">
        <v>13</v>
      </c>
      <c r="FE13" s="3">
        <v>77268.38</v>
      </c>
      <c r="FF13" s="6">
        <v>11</v>
      </c>
      <c r="FG13" s="2">
        <v>6880</v>
      </c>
      <c r="FH13" s="1">
        <v>6812.2550000000001</v>
      </c>
      <c r="FI13" s="1">
        <v>7065</v>
      </c>
      <c r="FJ13" s="2">
        <v>124945</v>
      </c>
      <c r="FK13" s="2">
        <v>18</v>
      </c>
      <c r="FL13" s="3">
        <v>108791.01</v>
      </c>
      <c r="FM13" s="6">
        <v>16</v>
      </c>
      <c r="FN13" s="2">
        <v>6879</v>
      </c>
      <c r="FO13" s="1">
        <v>6812.2560000000003</v>
      </c>
      <c r="FP13" s="1">
        <v>7064</v>
      </c>
      <c r="FQ13" s="2">
        <v>271632</v>
      </c>
      <c r="FR13" s="2">
        <v>39</v>
      </c>
      <c r="FS13" s="3">
        <v>236931.58</v>
      </c>
      <c r="FT13" s="6">
        <v>34</v>
      </c>
      <c r="FU13" s="2">
        <v>6885</v>
      </c>
      <c r="FV13" s="1">
        <v>6826.3919999999998</v>
      </c>
      <c r="FW13" s="1">
        <v>7070</v>
      </c>
      <c r="FX13" s="2">
        <v>441188</v>
      </c>
      <c r="FY13" s="2">
        <v>63</v>
      </c>
      <c r="FZ13" s="3">
        <v>395030.14</v>
      </c>
      <c r="GA13" s="6">
        <v>56</v>
      </c>
      <c r="GB13" s="2">
        <v>8493</v>
      </c>
      <c r="GC13" s="1">
        <v>81415.009999999995</v>
      </c>
      <c r="GD13" s="1">
        <v>47239.39</v>
      </c>
      <c r="GE13" s="1">
        <v>34002.57</v>
      </c>
      <c r="GF13" s="1">
        <v>8692</v>
      </c>
      <c r="GG13" s="2">
        <v>2553154</v>
      </c>
      <c r="GH13" s="2">
        <v>31</v>
      </c>
      <c r="GI13" s="4">
        <v>2180341</v>
      </c>
      <c r="GJ13" s="4">
        <v>26</v>
      </c>
      <c r="GK13" s="4">
        <v>640163</v>
      </c>
      <c r="GL13" s="4">
        <v>13</v>
      </c>
      <c r="GM13" s="4">
        <v>1540170</v>
      </c>
      <c r="GN13" s="6">
        <v>44</v>
      </c>
    </row>
    <row r="14" spans="1:196" x14ac:dyDescent="0.2">
      <c r="A14" s="1" t="s">
        <v>98</v>
      </c>
      <c r="C14" s="2">
        <v>56026</v>
      </c>
      <c r="D14" s="1">
        <v>55475.77</v>
      </c>
      <c r="E14" s="1">
        <v>59276</v>
      </c>
      <c r="F14" s="2">
        <v>44728532</v>
      </c>
      <c r="G14" s="2">
        <v>762</v>
      </c>
      <c r="H14" s="3">
        <v>7517672.6600000001</v>
      </c>
      <c r="I14" s="6">
        <v>128</v>
      </c>
      <c r="J14" s="2">
        <v>55960</v>
      </c>
      <c r="K14" s="1">
        <v>55338.239999999998</v>
      </c>
      <c r="L14" s="1">
        <v>59212</v>
      </c>
      <c r="M14" s="2">
        <v>42571771</v>
      </c>
      <c r="N14" s="2">
        <v>727</v>
      </c>
      <c r="O14" s="3">
        <v>7179552.5899999999</v>
      </c>
      <c r="P14" s="6">
        <v>123</v>
      </c>
      <c r="Q14" s="2">
        <v>56021</v>
      </c>
      <c r="R14" s="1">
        <v>55343.83</v>
      </c>
      <c r="S14" s="1">
        <v>59270</v>
      </c>
      <c r="T14" s="2">
        <v>39436976</v>
      </c>
      <c r="U14" s="2">
        <v>674</v>
      </c>
      <c r="V14" s="3">
        <v>6662595.4400000004</v>
      </c>
      <c r="W14" s="6">
        <v>114</v>
      </c>
      <c r="X14" s="2">
        <v>55992</v>
      </c>
      <c r="Y14" s="1">
        <v>55356.88</v>
      </c>
      <c r="Z14" s="1">
        <v>59246</v>
      </c>
      <c r="AA14" s="2">
        <v>38359902</v>
      </c>
      <c r="AB14" s="2">
        <v>655</v>
      </c>
      <c r="AC14" s="3">
        <v>6535991.29</v>
      </c>
      <c r="AD14" s="6">
        <v>112</v>
      </c>
      <c r="AE14" s="2">
        <v>55978</v>
      </c>
      <c r="AF14" s="1">
        <v>55263</v>
      </c>
      <c r="AG14" s="1">
        <v>59251</v>
      </c>
      <c r="AH14" s="2">
        <v>34948735</v>
      </c>
      <c r="AI14" s="2">
        <v>597</v>
      </c>
      <c r="AJ14" s="3">
        <v>6316082.25</v>
      </c>
      <c r="AK14" s="6">
        <v>108</v>
      </c>
      <c r="AL14" s="2">
        <v>56072</v>
      </c>
      <c r="AM14" s="1">
        <v>55128.160000000003</v>
      </c>
      <c r="AN14" s="1">
        <v>59351</v>
      </c>
      <c r="AO14" s="2">
        <v>33044398</v>
      </c>
      <c r="AP14" s="2">
        <v>566</v>
      </c>
      <c r="AQ14" s="3">
        <v>5965012.5899999999</v>
      </c>
      <c r="AR14" s="6">
        <v>102</v>
      </c>
      <c r="AS14" s="2">
        <v>55854</v>
      </c>
      <c r="AT14" s="1">
        <v>55155.199999999997</v>
      </c>
      <c r="AU14" s="1">
        <v>59102</v>
      </c>
      <c r="AV14" s="2">
        <v>32459849</v>
      </c>
      <c r="AW14" s="2">
        <v>556</v>
      </c>
      <c r="AX14" s="3">
        <v>5823559.6600000001</v>
      </c>
      <c r="AY14" s="6">
        <v>100</v>
      </c>
      <c r="AZ14" s="2">
        <v>56051</v>
      </c>
      <c r="BA14" s="1">
        <v>55310.85</v>
      </c>
      <c r="BB14" s="1">
        <v>59301</v>
      </c>
      <c r="BC14" s="2">
        <v>31416808</v>
      </c>
      <c r="BD14" s="2">
        <v>537</v>
      </c>
      <c r="BE14" s="3">
        <v>5598103.5300000003</v>
      </c>
      <c r="BF14" s="6">
        <v>96</v>
      </c>
      <c r="BG14" s="2">
        <v>56078</v>
      </c>
      <c r="BH14" s="1">
        <v>55377.22</v>
      </c>
      <c r="BI14" s="1">
        <v>59344</v>
      </c>
      <c r="BJ14" s="2">
        <v>31782396</v>
      </c>
      <c r="BK14" s="2">
        <v>542</v>
      </c>
      <c r="BL14" s="3">
        <v>5626170.4900000002</v>
      </c>
      <c r="BM14" s="6">
        <v>96</v>
      </c>
      <c r="BN14" s="2">
        <v>56044</v>
      </c>
      <c r="BO14" s="1">
        <v>55484.89</v>
      </c>
      <c r="BP14" s="1">
        <v>59290</v>
      </c>
      <c r="BQ14" s="2">
        <v>33571887</v>
      </c>
      <c r="BR14" s="2">
        <v>572</v>
      </c>
      <c r="BS14" s="3">
        <v>6285440.4199999999</v>
      </c>
      <c r="BT14" s="6">
        <v>107</v>
      </c>
      <c r="BU14" s="2">
        <v>56061</v>
      </c>
      <c r="BV14" s="1">
        <v>55484.84</v>
      </c>
      <c r="BW14" s="1">
        <v>59591</v>
      </c>
      <c r="BX14" s="2">
        <v>38243248</v>
      </c>
      <c r="BY14" s="2">
        <v>648</v>
      </c>
      <c r="BZ14" s="3">
        <v>6856715.3300000001</v>
      </c>
      <c r="CA14" s="6">
        <v>116</v>
      </c>
      <c r="CB14" s="2">
        <v>56021</v>
      </c>
      <c r="CC14" s="1">
        <v>55592.09</v>
      </c>
      <c r="CD14" s="1">
        <v>59267</v>
      </c>
      <c r="CE14" s="2">
        <v>42321041</v>
      </c>
      <c r="CF14" s="2">
        <v>720</v>
      </c>
      <c r="CG14" s="3">
        <v>7644584.0199999996</v>
      </c>
      <c r="CH14" s="6">
        <v>130</v>
      </c>
      <c r="CI14" s="2">
        <v>69830</v>
      </c>
      <c r="CJ14" s="1">
        <v>664309.4</v>
      </c>
      <c r="CK14" s="1">
        <v>331118.2</v>
      </c>
      <c r="CL14" s="1">
        <v>332848.8</v>
      </c>
      <c r="CM14" s="1">
        <v>73491</v>
      </c>
      <c r="CN14" s="2">
        <v>442885540</v>
      </c>
      <c r="CO14" s="2">
        <v>633</v>
      </c>
      <c r="CP14" s="4">
        <v>78011265</v>
      </c>
      <c r="CQ14" s="4">
        <v>112</v>
      </c>
      <c r="CR14" s="4">
        <v>36466387</v>
      </c>
      <c r="CS14" s="4">
        <v>105</v>
      </c>
      <c r="CT14" s="4">
        <v>41559166</v>
      </c>
      <c r="CU14" s="6">
        <v>119</v>
      </c>
      <c r="CV14" s="2">
        <v>40726</v>
      </c>
      <c r="CW14" s="1">
        <v>40296.42</v>
      </c>
      <c r="CX14" s="1">
        <v>43720</v>
      </c>
      <c r="CY14" s="2">
        <v>3161204</v>
      </c>
      <c r="CZ14" s="2">
        <v>73</v>
      </c>
      <c r="DA14" s="3">
        <v>2801842.36</v>
      </c>
      <c r="DB14" s="6">
        <v>65</v>
      </c>
      <c r="DC14" s="2">
        <v>40673</v>
      </c>
      <c r="DD14" s="1">
        <v>40195.1</v>
      </c>
      <c r="DE14" s="1">
        <v>43671</v>
      </c>
      <c r="DF14" s="2">
        <v>2771874</v>
      </c>
      <c r="DG14" s="2">
        <v>64</v>
      </c>
      <c r="DH14" s="3">
        <v>2459482.9700000002</v>
      </c>
      <c r="DI14" s="6">
        <v>57</v>
      </c>
      <c r="DJ14" s="2">
        <v>40714</v>
      </c>
      <c r="DK14" s="1">
        <v>40210.57</v>
      </c>
      <c r="DL14" s="1">
        <v>43708</v>
      </c>
      <c r="DM14" s="2">
        <v>2254241</v>
      </c>
      <c r="DN14" s="2">
        <v>52</v>
      </c>
      <c r="DO14" s="3">
        <v>2062277.51</v>
      </c>
      <c r="DP14" s="6">
        <v>48</v>
      </c>
      <c r="DQ14" s="2">
        <v>40692</v>
      </c>
      <c r="DR14" s="1">
        <v>40210.620000000003</v>
      </c>
      <c r="DS14" s="1">
        <v>43688</v>
      </c>
      <c r="DT14" s="2">
        <v>1798209</v>
      </c>
      <c r="DU14" s="2">
        <v>42</v>
      </c>
      <c r="DV14" s="3">
        <v>1855379.4</v>
      </c>
      <c r="DW14" s="6">
        <v>43</v>
      </c>
      <c r="DX14" s="2">
        <v>40730</v>
      </c>
      <c r="DY14" s="1">
        <v>40127.32</v>
      </c>
      <c r="DZ14" s="1">
        <v>43751</v>
      </c>
      <c r="EA14" s="2">
        <v>1256217</v>
      </c>
      <c r="EB14" s="2">
        <v>29</v>
      </c>
      <c r="EC14" s="3">
        <v>1311576.82</v>
      </c>
      <c r="ED14" s="6">
        <v>30</v>
      </c>
      <c r="EE14" s="2">
        <v>40797</v>
      </c>
      <c r="EF14" s="1">
        <v>40017.410000000003</v>
      </c>
      <c r="EG14" s="1">
        <v>43797</v>
      </c>
      <c r="EH14" s="2">
        <v>961945</v>
      </c>
      <c r="EI14" s="2">
        <v>22</v>
      </c>
      <c r="EJ14" s="3">
        <v>934514.44</v>
      </c>
      <c r="EK14" s="6">
        <v>22</v>
      </c>
      <c r="EL14" s="2">
        <v>40586</v>
      </c>
      <c r="EM14" s="1">
        <v>40035.31</v>
      </c>
      <c r="EN14" s="1">
        <v>43582</v>
      </c>
      <c r="EO14" s="2">
        <v>891933</v>
      </c>
      <c r="EP14" s="2">
        <v>21</v>
      </c>
      <c r="EQ14" s="3">
        <v>832232.11</v>
      </c>
      <c r="ER14" s="6">
        <v>19</v>
      </c>
      <c r="ES14" s="2">
        <v>40809</v>
      </c>
      <c r="ET14" s="1">
        <v>40236.86</v>
      </c>
      <c r="EU14" s="1">
        <v>43807</v>
      </c>
      <c r="EV14" s="2">
        <v>819400</v>
      </c>
      <c r="EW14" s="2">
        <v>19</v>
      </c>
      <c r="EX14" s="3">
        <v>743012.36</v>
      </c>
      <c r="EY14" s="6">
        <v>17</v>
      </c>
      <c r="EZ14" s="2">
        <v>40793</v>
      </c>
      <c r="FA14" s="1">
        <v>40274.120000000003</v>
      </c>
      <c r="FB14" s="1">
        <v>43797</v>
      </c>
      <c r="FC14" s="2">
        <v>881135</v>
      </c>
      <c r="FD14" s="2">
        <v>20</v>
      </c>
      <c r="FE14" s="3">
        <v>792291.71</v>
      </c>
      <c r="FF14" s="6">
        <v>18</v>
      </c>
      <c r="FG14" s="2">
        <v>40780</v>
      </c>
      <c r="FH14" s="1">
        <v>40356.04</v>
      </c>
      <c r="FI14" s="1">
        <v>43777</v>
      </c>
      <c r="FJ14" s="2">
        <v>1580425</v>
      </c>
      <c r="FK14" s="2">
        <v>36</v>
      </c>
      <c r="FL14" s="3">
        <v>1559330.26</v>
      </c>
      <c r="FM14" s="6">
        <v>36</v>
      </c>
      <c r="FN14" s="2">
        <v>40773</v>
      </c>
      <c r="FO14" s="1">
        <v>40332.31</v>
      </c>
      <c r="FP14" s="1">
        <v>43991</v>
      </c>
      <c r="FQ14" s="2">
        <v>2393970</v>
      </c>
      <c r="FR14" s="2">
        <v>55</v>
      </c>
      <c r="FS14" s="3">
        <v>2358638.61</v>
      </c>
      <c r="FT14" s="6">
        <v>54</v>
      </c>
      <c r="FU14" s="2">
        <v>40801</v>
      </c>
      <c r="FV14" s="1">
        <v>40425.800000000003</v>
      </c>
      <c r="FW14" s="1">
        <v>43798</v>
      </c>
      <c r="FX14" s="2">
        <v>3140298</v>
      </c>
      <c r="FY14" s="2">
        <v>72</v>
      </c>
      <c r="FZ14" s="3">
        <v>3124768.94</v>
      </c>
      <c r="GA14" s="6">
        <v>72</v>
      </c>
      <c r="GB14" s="2">
        <v>51656</v>
      </c>
      <c r="GC14" s="1">
        <v>482716.6</v>
      </c>
      <c r="GD14" s="1">
        <v>279941.40000000002</v>
      </c>
      <c r="GE14" s="1">
        <v>201889.7</v>
      </c>
      <c r="GF14" s="1">
        <v>54932</v>
      </c>
      <c r="GG14" s="2">
        <v>21910851</v>
      </c>
      <c r="GH14" s="2">
        <v>43</v>
      </c>
      <c r="GI14" s="4">
        <v>20835129</v>
      </c>
      <c r="GJ14" s="4">
        <v>41</v>
      </c>
      <c r="GK14" s="4">
        <v>8191082</v>
      </c>
      <c r="GL14" s="4">
        <v>28</v>
      </c>
      <c r="GM14" s="4">
        <v>12643908</v>
      </c>
      <c r="GN14" s="6">
        <v>59</v>
      </c>
    </row>
    <row r="15" spans="1:196" x14ac:dyDescent="0.2">
      <c r="A15" s="1" t="s">
        <v>106</v>
      </c>
      <c r="C15" s="2">
        <v>206816</v>
      </c>
      <c r="D15" s="1">
        <v>204144.3</v>
      </c>
      <c r="E15" s="1">
        <v>210191</v>
      </c>
      <c r="F15" s="2">
        <v>117025942</v>
      </c>
      <c r="G15" s="2">
        <v>564</v>
      </c>
      <c r="H15" s="3">
        <v>17750942.579999998</v>
      </c>
      <c r="I15" s="6">
        <v>86</v>
      </c>
      <c r="J15" s="2">
        <v>206984</v>
      </c>
      <c r="K15" s="1">
        <v>203636.5</v>
      </c>
      <c r="L15" s="1">
        <v>210350</v>
      </c>
      <c r="M15" s="2">
        <v>103831643</v>
      </c>
      <c r="N15" s="2">
        <v>502</v>
      </c>
      <c r="O15" s="3">
        <v>15335570.27</v>
      </c>
      <c r="P15" s="6">
        <v>74</v>
      </c>
      <c r="Q15" s="2">
        <v>207487</v>
      </c>
      <c r="R15" s="1">
        <v>204030</v>
      </c>
      <c r="S15" s="1">
        <v>210853</v>
      </c>
      <c r="T15" s="2">
        <v>91524950</v>
      </c>
      <c r="U15" s="2">
        <v>441</v>
      </c>
      <c r="V15" s="3">
        <v>13217231.41</v>
      </c>
      <c r="W15" s="6">
        <v>64</v>
      </c>
      <c r="X15" s="2">
        <v>207476</v>
      </c>
      <c r="Y15" s="1">
        <v>204331</v>
      </c>
      <c r="Z15" s="1">
        <v>210844</v>
      </c>
      <c r="AA15" s="2">
        <v>106590272</v>
      </c>
      <c r="AB15" s="2">
        <v>513</v>
      </c>
      <c r="AC15" s="3">
        <v>15777216.43</v>
      </c>
      <c r="AD15" s="6">
        <v>76</v>
      </c>
      <c r="AE15" s="2">
        <v>207431</v>
      </c>
      <c r="AF15" s="1">
        <v>204468.8</v>
      </c>
      <c r="AG15" s="1">
        <v>210794</v>
      </c>
      <c r="AH15" s="2">
        <v>145115408</v>
      </c>
      <c r="AI15" s="2">
        <v>698</v>
      </c>
      <c r="AJ15" s="3">
        <v>20653729.890000001</v>
      </c>
      <c r="AK15" s="6">
        <v>99</v>
      </c>
      <c r="AL15" s="2">
        <v>207736</v>
      </c>
      <c r="AM15" s="1">
        <v>204437.8</v>
      </c>
      <c r="AN15" s="1">
        <v>211094</v>
      </c>
      <c r="AO15" s="2">
        <v>204502939</v>
      </c>
      <c r="AP15" s="2">
        <v>984</v>
      </c>
      <c r="AQ15" s="3">
        <v>32453042.84</v>
      </c>
      <c r="AR15" s="6">
        <v>156</v>
      </c>
      <c r="AS15" s="2">
        <v>208132</v>
      </c>
      <c r="AT15" s="1">
        <v>204776</v>
      </c>
      <c r="AU15" s="1">
        <v>211490</v>
      </c>
      <c r="AV15" s="2">
        <v>250863165</v>
      </c>
      <c r="AW15" s="2">
        <v>1206</v>
      </c>
      <c r="AX15" s="3">
        <v>42860702.310000002</v>
      </c>
      <c r="AY15" s="6">
        <v>206</v>
      </c>
      <c r="AZ15" s="2">
        <v>208648</v>
      </c>
      <c r="BA15" s="1">
        <v>205034.6</v>
      </c>
      <c r="BB15" s="1">
        <v>212013</v>
      </c>
      <c r="BC15" s="2">
        <v>226051308</v>
      </c>
      <c r="BD15" s="2">
        <v>1085</v>
      </c>
      <c r="BE15" s="3">
        <v>36884149.780000001</v>
      </c>
      <c r="BF15" s="6">
        <v>177</v>
      </c>
      <c r="BG15" s="2">
        <v>208901</v>
      </c>
      <c r="BH15" s="1">
        <v>205369.8</v>
      </c>
      <c r="BI15" s="1">
        <v>212286</v>
      </c>
      <c r="BJ15" s="2">
        <v>182420141</v>
      </c>
      <c r="BK15" s="2">
        <v>874</v>
      </c>
      <c r="BL15" s="3">
        <v>27465836.77</v>
      </c>
      <c r="BM15" s="6">
        <v>132</v>
      </c>
      <c r="BN15" s="2">
        <v>208862</v>
      </c>
      <c r="BO15" s="1">
        <v>205526.7</v>
      </c>
      <c r="BP15" s="1">
        <v>212212</v>
      </c>
      <c r="BQ15" s="2">
        <v>101872682</v>
      </c>
      <c r="BR15" s="2">
        <v>488</v>
      </c>
      <c r="BS15" s="3">
        <v>13107996.199999999</v>
      </c>
      <c r="BT15" s="6">
        <v>63</v>
      </c>
      <c r="BU15" s="2">
        <v>208892</v>
      </c>
      <c r="BV15" s="1">
        <v>205637.2</v>
      </c>
      <c r="BW15" s="1">
        <v>212231</v>
      </c>
      <c r="BX15" s="2">
        <v>101562662</v>
      </c>
      <c r="BY15" s="2">
        <v>486</v>
      </c>
      <c r="BZ15" s="3">
        <v>14705649.710000001</v>
      </c>
      <c r="CA15" s="6">
        <v>70</v>
      </c>
      <c r="CB15" s="2">
        <v>208668</v>
      </c>
      <c r="CC15" s="1">
        <v>206039</v>
      </c>
      <c r="CD15" s="1">
        <v>211999</v>
      </c>
      <c r="CE15" s="2">
        <v>119861882</v>
      </c>
      <c r="CF15" s="2">
        <v>573</v>
      </c>
      <c r="CG15" s="3">
        <v>18886369.98</v>
      </c>
      <c r="CH15" s="6">
        <v>90</v>
      </c>
      <c r="CI15" s="2">
        <v>270986</v>
      </c>
      <c r="CJ15" s="1">
        <v>2457424</v>
      </c>
      <c r="CK15" s="1">
        <v>1227688</v>
      </c>
      <c r="CL15" s="1">
        <v>1227276</v>
      </c>
      <c r="CM15" s="1">
        <v>274464</v>
      </c>
      <c r="CN15" s="2">
        <v>1751222954</v>
      </c>
      <c r="CO15" s="2">
        <v>704</v>
      </c>
      <c r="CP15" s="4">
        <v>269097343</v>
      </c>
      <c r="CQ15" s="4">
        <v>108</v>
      </c>
      <c r="CR15" s="4">
        <v>173966150</v>
      </c>
      <c r="CS15" s="4">
        <v>140</v>
      </c>
      <c r="CT15" s="4">
        <v>95143500</v>
      </c>
      <c r="CU15" s="6">
        <v>77</v>
      </c>
      <c r="CV15" s="2">
        <v>134079</v>
      </c>
      <c r="CW15" s="1">
        <v>132453.4</v>
      </c>
      <c r="CX15" s="1">
        <v>141131</v>
      </c>
      <c r="CY15" s="2">
        <v>11087215</v>
      </c>
      <c r="CZ15" s="2">
        <v>80</v>
      </c>
      <c r="DA15" s="3">
        <v>9988452.7599999998</v>
      </c>
      <c r="DB15" s="6">
        <v>72</v>
      </c>
      <c r="DC15" s="2">
        <v>134274</v>
      </c>
      <c r="DD15" s="1">
        <v>132159</v>
      </c>
      <c r="DE15" s="1">
        <v>141318</v>
      </c>
      <c r="DF15" s="2">
        <v>8307006</v>
      </c>
      <c r="DG15" s="2">
        <v>60</v>
      </c>
      <c r="DH15" s="3">
        <v>7159081.3600000003</v>
      </c>
      <c r="DI15" s="6">
        <v>51</v>
      </c>
      <c r="DJ15" s="2">
        <v>134480</v>
      </c>
      <c r="DK15" s="1">
        <v>132351.70000000001</v>
      </c>
      <c r="DL15" s="1">
        <v>141542</v>
      </c>
      <c r="DM15" s="2">
        <v>4729185</v>
      </c>
      <c r="DN15" s="2">
        <v>34</v>
      </c>
      <c r="DO15" s="3">
        <v>4068732.24</v>
      </c>
      <c r="DP15" s="6">
        <v>29</v>
      </c>
      <c r="DQ15" s="2">
        <v>134434</v>
      </c>
      <c r="DR15" s="1">
        <v>132471.6</v>
      </c>
      <c r="DS15" s="1">
        <v>141485</v>
      </c>
      <c r="DT15" s="2">
        <v>3150927</v>
      </c>
      <c r="DU15" s="2">
        <v>23</v>
      </c>
      <c r="DV15" s="3">
        <v>3074019.56</v>
      </c>
      <c r="DW15" s="6">
        <v>22</v>
      </c>
      <c r="DX15" s="2">
        <v>134484</v>
      </c>
      <c r="DY15" s="1">
        <v>132587.4</v>
      </c>
      <c r="DZ15" s="1">
        <v>141523</v>
      </c>
      <c r="EA15" s="2">
        <v>2477935</v>
      </c>
      <c r="EB15" s="2">
        <v>18</v>
      </c>
      <c r="EC15" s="3">
        <v>2503164.4700000002</v>
      </c>
      <c r="ED15" s="6">
        <v>18</v>
      </c>
      <c r="EE15" s="2">
        <v>134478</v>
      </c>
      <c r="EF15" s="1">
        <v>132423.5</v>
      </c>
      <c r="EG15" s="1">
        <v>141504</v>
      </c>
      <c r="EH15" s="2">
        <v>2216346</v>
      </c>
      <c r="EI15" s="2">
        <v>16</v>
      </c>
      <c r="EJ15" s="3">
        <v>2144686.5099999998</v>
      </c>
      <c r="EK15" s="6">
        <v>15</v>
      </c>
      <c r="EL15" s="2">
        <v>134691</v>
      </c>
      <c r="EM15" s="1">
        <v>132637.20000000001</v>
      </c>
      <c r="EN15" s="1">
        <v>141712</v>
      </c>
      <c r="EO15" s="2">
        <v>1985341</v>
      </c>
      <c r="EP15" s="2">
        <v>14</v>
      </c>
      <c r="EQ15" s="3">
        <v>1840412.35</v>
      </c>
      <c r="ER15" s="6">
        <v>13</v>
      </c>
      <c r="ES15" s="2">
        <v>134993</v>
      </c>
      <c r="ET15" s="1">
        <v>132737.9</v>
      </c>
      <c r="EU15" s="1">
        <v>142016</v>
      </c>
      <c r="EV15" s="2">
        <v>2015528</v>
      </c>
      <c r="EW15" s="2">
        <v>14</v>
      </c>
      <c r="EX15" s="3">
        <v>1842143.83</v>
      </c>
      <c r="EY15" s="6">
        <v>13</v>
      </c>
      <c r="EZ15" s="2">
        <v>134860</v>
      </c>
      <c r="FA15" s="1">
        <v>132759.70000000001</v>
      </c>
      <c r="FB15" s="1">
        <v>142003</v>
      </c>
      <c r="FC15" s="2">
        <v>2178990</v>
      </c>
      <c r="FD15" s="2">
        <v>16</v>
      </c>
      <c r="FE15" s="3">
        <v>1959638.21</v>
      </c>
      <c r="FF15" s="6">
        <v>14</v>
      </c>
      <c r="FG15" s="2">
        <v>135142</v>
      </c>
      <c r="FH15" s="1">
        <v>133117.5</v>
      </c>
      <c r="FI15" s="1">
        <v>142148</v>
      </c>
      <c r="FJ15" s="2">
        <v>2786246</v>
      </c>
      <c r="FK15" s="2">
        <v>20</v>
      </c>
      <c r="FL15" s="3">
        <v>2565248.52</v>
      </c>
      <c r="FM15" s="6">
        <v>18</v>
      </c>
      <c r="FN15" s="2">
        <v>135227</v>
      </c>
      <c r="FO15" s="1">
        <v>133287.5</v>
      </c>
      <c r="FP15" s="1">
        <v>142231</v>
      </c>
      <c r="FQ15" s="2">
        <v>5286571</v>
      </c>
      <c r="FR15" s="2">
        <v>38</v>
      </c>
      <c r="FS15" s="3">
        <v>4843293.95</v>
      </c>
      <c r="FT15" s="6">
        <v>35</v>
      </c>
      <c r="FU15" s="2">
        <v>135150</v>
      </c>
      <c r="FV15" s="1">
        <v>133596.6</v>
      </c>
      <c r="FW15" s="1">
        <v>142161</v>
      </c>
      <c r="FX15" s="2">
        <v>9972263</v>
      </c>
      <c r="FY15" s="2">
        <v>71</v>
      </c>
      <c r="FZ15" s="3">
        <v>9523339.7100000009</v>
      </c>
      <c r="GA15" s="6">
        <v>68</v>
      </c>
      <c r="GB15" s="2">
        <v>173881</v>
      </c>
      <c r="GC15" s="1">
        <v>1592578</v>
      </c>
      <c r="GD15" s="1">
        <v>924522.4</v>
      </c>
      <c r="GE15" s="1">
        <v>665336.1</v>
      </c>
      <c r="GF15" s="1">
        <v>181142</v>
      </c>
      <c r="GG15" s="2">
        <v>56193509</v>
      </c>
      <c r="GH15" s="2">
        <v>34</v>
      </c>
      <c r="GI15" s="4">
        <v>51511234</v>
      </c>
      <c r="GJ15" s="4">
        <v>31</v>
      </c>
      <c r="GK15" s="4">
        <v>16233911</v>
      </c>
      <c r="GL15" s="4">
        <v>17</v>
      </c>
      <c r="GM15" s="4">
        <v>35277311</v>
      </c>
      <c r="GN15" s="6">
        <v>51</v>
      </c>
    </row>
    <row r="16" spans="1:196" x14ac:dyDescent="0.2">
      <c r="A16" s="1" t="s">
        <v>115</v>
      </c>
      <c r="C16" s="2">
        <v>19905</v>
      </c>
      <c r="D16" s="1">
        <v>19644.650000000001</v>
      </c>
      <c r="E16" s="1">
        <v>20171</v>
      </c>
      <c r="F16" s="2">
        <v>12610032</v>
      </c>
      <c r="G16" s="2">
        <v>633</v>
      </c>
      <c r="H16" s="3">
        <v>1927084.94</v>
      </c>
      <c r="I16" s="6">
        <v>97</v>
      </c>
      <c r="J16" s="2">
        <v>19919</v>
      </c>
      <c r="K16" s="1">
        <v>19610.439999999999</v>
      </c>
      <c r="L16" s="1">
        <v>20185</v>
      </c>
      <c r="M16" s="2">
        <v>11147594</v>
      </c>
      <c r="N16" s="2">
        <v>561</v>
      </c>
      <c r="O16" s="3">
        <v>1651288.91</v>
      </c>
      <c r="P16" s="6">
        <v>83</v>
      </c>
      <c r="Q16" s="2">
        <v>19971</v>
      </c>
      <c r="R16" s="1">
        <v>19625.04</v>
      </c>
      <c r="S16" s="1">
        <v>20237</v>
      </c>
      <c r="T16" s="2">
        <v>9554303</v>
      </c>
      <c r="U16" s="2">
        <v>480</v>
      </c>
      <c r="V16" s="3">
        <v>1390536.58</v>
      </c>
      <c r="W16" s="6">
        <v>70</v>
      </c>
      <c r="X16" s="2">
        <v>19928</v>
      </c>
      <c r="Y16" s="1">
        <v>19626.22</v>
      </c>
      <c r="Z16" s="1">
        <v>20193</v>
      </c>
      <c r="AA16" s="2">
        <v>10527136</v>
      </c>
      <c r="AB16" s="2">
        <v>529</v>
      </c>
      <c r="AC16" s="3">
        <v>1552089.47</v>
      </c>
      <c r="AD16" s="6">
        <v>78</v>
      </c>
      <c r="AE16" s="2">
        <v>19962</v>
      </c>
      <c r="AF16" s="1">
        <v>19703.27</v>
      </c>
      <c r="AG16" s="1">
        <v>20227</v>
      </c>
      <c r="AH16" s="2">
        <v>13911669</v>
      </c>
      <c r="AI16" s="2">
        <v>697</v>
      </c>
      <c r="AJ16" s="3">
        <v>2007831.68</v>
      </c>
      <c r="AK16" s="6">
        <v>101</v>
      </c>
      <c r="AL16" s="2">
        <v>20045</v>
      </c>
      <c r="AM16" s="1">
        <v>19705.04</v>
      </c>
      <c r="AN16" s="1">
        <v>20310</v>
      </c>
      <c r="AO16" s="2">
        <v>19112971</v>
      </c>
      <c r="AP16" s="2">
        <v>957</v>
      </c>
      <c r="AQ16" s="3">
        <v>3049283.77</v>
      </c>
      <c r="AR16" s="6">
        <v>153</v>
      </c>
      <c r="AS16" s="2">
        <v>19993</v>
      </c>
      <c r="AT16" s="1">
        <v>19708.53</v>
      </c>
      <c r="AU16" s="1">
        <v>20257</v>
      </c>
      <c r="AV16" s="2">
        <v>23229478</v>
      </c>
      <c r="AW16" s="2">
        <v>1163</v>
      </c>
      <c r="AX16" s="3">
        <v>3941173.16</v>
      </c>
      <c r="AY16" s="6">
        <v>197</v>
      </c>
      <c r="AZ16" s="2">
        <v>20039</v>
      </c>
      <c r="BA16" s="1">
        <v>19720.14</v>
      </c>
      <c r="BB16" s="1">
        <v>20302</v>
      </c>
      <c r="BC16" s="2">
        <v>20856428</v>
      </c>
      <c r="BD16" s="2">
        <v>1044</v>
      </c>
      <c r="BE16" s="3">
        <v>3411788.69</v>
      </c>
      <c r="BF16" s="6">
        <v>171</v>
      </c>
      <c r="BG16" s="2">
        <v>20083</v>
      </c>
      <c r="BH16" s="1">
        <v>19718.2</v>
      </c>
      <c r="BI16" s="1">
        <v>20345</v>
      </c>
      <c r="BJ16" s="2">
        <v>17005472</v>
      </c>
      <c r="BK16" s="2">
        <v>851</v>
      </c>
      <c r="BL16" s="3">
        <v>2560791.81</v>
      </c>
      <c r="BM16" s="6">
        <v>128</v>
      </c>
      <c r="BN16" s="2">
        <v>20002</v>
      </c>
      <c r="BO16" s="1">
        <v>19720.63</v>
      </c>
      <c r="BP16" s="1">
        <v>20264</v>
      </c>
      <c r="BQ16" s="2">
        <v>10116553</v>
      </c>
      <c r="BR16" s="2">
        <v>506</v>
      </c>
      <c r="BS16" s="3">
        <v>1371195.87</v>
      </c>
      <c r="BT16" s="6">
        <v>69</v>
      </c>
      <c r="BU16" s="2">
        <v>20037</v>
      </c>
      <c r="BV16" s="1">
        <v>19726.849999999999</v>
      </c>
      <c r="BW16" s="1">
        <v>20299</v>
      </c>
      <c r="BX16" s="2">
        <v>10595739</v>
      </c>
      <c r="BY16" s="2">
        <v>530</v>
      </c>
      <c r="BZ16" s="3">
        <v>1530725.19</v>
      </c>
      <c r="CA16" s="6">
        <v>77</v>
      </c>
      <c r="CB16" s="2">
        <v>20028</v>
      </c>
      <c r="CC16" s="1">
        <v>19758.2</v>
      </c>
      <c r="CD16" s="1">
        <v>20285</v>
      </c>
      <c r="CE16" s="2">
        <v>12836896</v>
      </c>
      <c r="CF16" s="2">
        <v>641</v>
      </c>
      <c r="CG16" s="3">
        <v>2030563.7</v>
      </c>
      <c r="CH16" s="6">
        <v>101</v>
      </c>
      <c r="CI16" s="2">
        <v>25826</v>
      </c>
      <c r="CJ16" s="1">
        <v>236266.5</v>
      </c>
      <c r="CK16" s="1">
        <v>118064.6</v>
      </c>
      <c r="CL16" s="1">
        <v>117966.3</v>
      </c>
      <c r="CM16" s="1">
        <v>26092</v>
      </c>
      <c r="CN16" s="2">
        <v>171504273</v>
      </c>
      <c r="CO16" s="2">
        <v>718</v>
      </c>
      <c r="CP16" s="4">
        <v>26424189</v>
      </c>
      <c r="CQ16" s="4">
        <v>111</v>
      </c>
      <c r="CR16" s="4">
        <v>16376889</v>
      </c>
      <c r="CS16" s="4">
        <v>137</v>
      </c>
      <c r="CT16" s="4">
        <v>10046406</v>
      </c>
      <c r="CU16" s="6">
        <v>84</v>
      </c>
      <c r="CV16" s="2">
        <v>2691</v>
      </c>
      <c r="CW16" s="1">
        <v>2660.0010000000002</v>
      </c>
      <c r="CX16" s="1">
        <v>2694</v>
      </c>
      <c r="CY16" s="2">
        <v>170360</v>
      </c>
      <c r="CZ16" s="2">
        <v>64</v>
      </c>
      <c r="DA16" s="3">
        <v>141759.76</v>
      </c>
      <c r="DB16" s="6">
        <v>53</v>
      </c>
      <c r="DC16" s="2">
        <v>2685</v>
      </c>
      <c r="DD16" s="1">
        <v>2653.4290000000001</v>
      </c>
      <c r="DE16" s="1">
        <v>2688</v>
      </c>
      <c r="DF16" s="2">
        <v>135286</v>
      </c>
      <c r="DG16" s="2">
        <v>51</v>
      </c>
      <c r="DH16" s="3">
        <v>104314.86</v>
      </c>
      <c r="DI16" s="6">
        <v>39</v>
      </c>
      <c r="DJ16" s="2">
        <v>2690</v>
      </c>
      <c r="DK16" s="1">
        <v>2649.5639999999999</v>
      </c>
      <c r="DL16" s="1">
        <v>2693</v>
      </c>
      <c r="DM16" s="2">
        <v>92370</v>
      </c>
      <c r="DN16" s="2">
        <v>35</v>
      </c>
      <c r="DO16" s="3">
        <v>71636.820000000007</v>
      </c>
      <c r="DP16" s="6">
        <v>27</v>
      </c>
      <c r="DQ16" s="2">
        <v>2699</v>
      </c>
      <c r="DR16" s="1">
        <v>2650.1979999999999</v>
      </c>
      <c r="DS16" s="1">
        <v>2702</v>
      </c>
      <c r="DT16" s="2">
        <v>63568</v>
      </c>
      <c r="DU16" s="2">
        <v>24</v>
      </c>
      <c r="DV16" s="3">
        <v>56977.81</v>
      </c>
      <c r="DW16" s="6">
        <v>21</v>
      </c>
      <c r="DX16" s="2">
        <v>2688</v>
      </c>
      <c r="DY16" s="1">
        <v>2649.0639999999999</v>
      </c>
      <c r="DZ16" s="1">
        <v>2691</v>
      </c>
      <c r="EA16" s="2">
        <v>51047</v>
      </c>
      <c r="EB16" s="2">
        <v>19</v>
      </c>
      <c r="EC16" s="3">
        <v>47814.92</v>
      </c>
      <c r="ED16" s="6">
        <v>18</v>
      </c>
      <c r="EE16" s="2">
        <v>2691</v>
      </c>
      <c r="EF16" s="1">
        <v>2642.5369999999998</v>
      </c>
      <c r="EG16" s="1">
        <v>2694</v>
      </c>
      <c r="EH16" s="2">
        <v>46209</v>
      </c>
      <c r="EI16" s="2">
        <v>17</v>
      </c>
      <c r="EJ16" s="3">
        <v>41402.49</v>
      </c>
      <c r="EK16" s="6">
        <v>16</v>
      </c>
      <c r="EL16" s="2">
        <v>2690</v>
      </c>
      <c r="EM16" s="1">
        <v>2648.3319999999999</v>
      </c>
      <c r="EN16" s="1">
        <v>2693</v>
      </c>
      <c r="EO16" s="2">
        <v>38238</v>
      </c>
      <c r="EP16" s="2">
        <v>14</v>
      </c>
      <c r="EQ16" s="3">
        <v>31705.45</v>
      </c>
      <c r="ER16" s="6">
        <v>12</v>
      </c>
      <c r="ES16" s="2">
        <v>2684</v>
      </c>
      <c r="ET16" s="1">
        <v>2642.9960000000001</v>
      </c>
      <c r="EU16" s="1">
        <v>2687</v>
      </c>
      <c r="EV16" s="2">
        <v>37231</v>
      </c>
      <c r="EW16" s="2">
        <v>14</v>
      </c>
      <c r="EX16" s="3">
        <v>29873.82</v>
      </c>
      <c r="EY16" s="6">
        <v>11</v>
      </c>
      <c r="EZ16" s="2">
        <v>2689</v>
      </c>
      <c r="FA16" s="1">
        <v>2650.8670000000002</v>
      </c>
      <c r="FB16" s="1">
        <v>2692</v>
      </c>
      <c r="FC16" s="2">
        <v>42144</v>
      </c>
      <c r="FD16" s="2">
        <v>16</v>
      </c>
      <c r="FE16" s="3">
        <v>32375.89</v>
      </c>
      <c r="FF16" s="6">
        <v>12</v>
      </c>
      <c r="FG16" s="2">
        <v>2692</v>
      </c>
      <c r="FH16" s="1">
        <v>2655.6970000000001</v>
      </c>
      <c r="FI16" s="1">
        <v>2695</v>
      </c>
      <c r="FJ16" s="2">
        <v>50671</v>
      </c>
      <c r="FK16" s="2">
        <v>19</v>
      </c>
      <c r="FL16" s="3">
        <v>40443.71</v>
      </c>
      <c r="FM16" s="6">
        <v>15</v>
      </c>
      <c r="FN16" s="2">
        <v>2704</v>
      </c>
      <c r="FO16" s="1">
        <v>2663.864</v>
      </c>
      <c r="FP16" s="1">
        <v>2707</v>
      </c>
      <c r="FQ16" s="2">
        <v>76084</v>
      </c>
      <c r="FR16" s="2">
        <v>29</v>
      </c>
      <c r="FS16" s="3">
        <v>58824.57</v>
      </c>
      <c r="FT16" s="6">
        <v>22</v>
      </c>
      <c r="FU16" s="2">
        <v>2698</v>
      </c>
      <c r="FV16" s="1">
        <v>2665.7629999999999</v>
      </c>
      <c r="FW16" s="1">
        <v>2701</v>
      </c>
      <c r="FX16" s="2">
        <v>149415</v>
      </c>
      <c r="FY16" s="2">
        <v>56</v>
      </c>
      <c r="FZ16" s="3">
        <v>115073.05</v>
      </c>
      <c r="GA16" s="6">
        <v>43</v>
      </c>
      <c r="GB16" s="2">
        <v>3321</v>
      </c>
      <c r="GC16" s="1">
        <v>31832.23</v>
      </c>
      <c r="GD16" s="1">
        <v>18459.689999999999</v>
      </c>
      <c r="GE16" s="1">
        <v>13344.66</v>
      </c>
      <c r="GF16" s="1">
        <v>3324</v>
      </c>
      <c r="GG16" s="2">
        <v>952623</v>
      </c>
      <c r="GH16" s="2">
        <v>30</v>
      </c>
      <c r="GI16" s="4">
        <v>772199</v>
      </c>
      <c r="GJ16" s="4">
        <v>24</v>
      </c>
      <c r="GK16" s="4">
        <v>284831</v>
      </c>
      <c r="GL16" s="4">
        <v>15</v>
      </c>
      <c r="GM16" s="4">
        <v>487374</v>
      </c>
      <c r="GN16" s="6">
        <v>36</v>
      </c>
    </row>
    <row r="17" spans="1:196" x14ac:dyDescent="0.2">
      <c r="A17" s="1" t="s">
        <v>120</v>
      </c>
      <c r="C17" s="2">
        <v>33767</v>
      </c>
      <c r="D17" s="1">
        <v>33385.78</v>
      </c>
      <c r="E17" s="1">
        <v>35497</v>
      </c>
      <c r="F17" s="2">
        <v>33954516</v>
      </c>
      <c r="G17" s="2">
        <v>967</v>
      </c>
      <c r="H17" s="3">
        <v>4741857.08</v>
      </c>
      <c r="I17" s="6">
        <v>135</v>
      </c>
      <c r="J17" s="2">
        <v>33758</v>
      </c>
      <c r="K17" s="1">
        <v>33315.11</v>
      </c>
      <c r="L17" s="1">
        <v>35487</v>
      </c>
      <c r="M17" s="2">
        <v>29313238</v>
      </c>
      <c r="N17" s="2">
        <v>837</v>
      </c>
      <c r="O17" s="3">
        <v>3934497.86</v>
      </c>
      <c r="P17" s="6">
        <v>112</v>
      </c>
      <c r="Q17" s="2">
        <v>33820</v>
      </c>
      <c r="R17" s="1">
        <v>33360.75</v>
      </c>
      <c r="S17" s="1">
        <v>35550</v>
      </c>
      <c r="T17" s="2">
        <v>24044577</v>
      </c>
      <c r="U17" s="2">
        <v>686</v>
      </c>
      <c r="V17" s="3">
        <v>3178979.44</v>
      </c>
      <c r="W17" s="6">
        <v>91</v>
      </c>
      <c r="X17" s="2">
        <v>33660</v>
      </c>
      <c r="Y17" s="1">
        <v>33293.11</v>
      </c>
      <c r="Z17" s="1">
        <v>35430</v>
      </c>
      <c r="AA17" s="2">
        <v>21698128</v>
      </c>
      <c r="AB17" s="2">
        <v>619</v>
      </c>
      <c r="AC17" s="3">
        <v>2860269.79</v>
      </c>
      <c r="AD17" s="6">
        <v>82</v>
      </c>
      <c r="AE17" s="2">
        <v>33628</v>
      </c>
      <c r="AF17" s="1">
        <v>33270.97</v>
      </c>
      <c r="AG17" s="1">
        <v>35350</v>
      </c>
      <c r="AH17" s="2">
        <v>20484539</v>
      </c>
      <c r="AI17" s="2">
        <v>586</v>
      </c>
      <c r="AJ17" s="3">
        <v>2944740.05</v>
      </c>
      <c r="AK17" s="6">
        <v>84</v>
      </c>
      <c r="AL17" s="2">
        <v>33645</v>
      </c>
      <c r="AM17" s="1">
        <v>33251.47</v>
      </c>
      <c r="AN17" s="1">
        <v>35395</v>
      </c>
      <c r="AO17" s="2">
        <v>23038202</v>
      </c>
      <c r="AP17" s="2">
        <v>659</v>
      </c>
      <c r="AQ17" s="3">
        <v>3487380.52</v>
      </c>
      <c r="AR17" s="6">
        <v>100</v>
      </c>
      <c r="AS17" s="2">
        <v>33650</v>
      </c>
      <c r="AT17" s="1">
        <v>33322.589999999997</v>
      </c>
      <c r="AU17" s="1">
        <v>35375</v>
      </c>
      <c r="AV17" s="2">
        <v>26950785</v>
      </c>
      <c r="AW17" s="2">
        <v>769</v>
      </c>
      <c r="AX17" s="3">
        <v>4337797.87</v>
      </c>
      <c r="AY17" s="6">
        <v>124</v>
      </c>
      <c r="AZ17" s="2">
        <v>33716</v>
      </c>
      <c r="BA17" s="1">
        <v>33339.26</v>
      </c>
      <c r="BB17" s="1">
        <v>35438</v>
      </c>
      <c r="BC17" s="2">
        <v>24088318</v>
      </c>
      <c r="BD17" s="2">
        <v>687</v>
      </c>
      <c r="BE17" s="3">
        <v>3727329.47</v>
      </c>
      <c r="BF17" s="6">
        <v>106</v>
      </c>
      <c r="BG17" s="2">
        <v>33733</v>
      </c>
      <c r="BH17" s="1">
        <v>33323.980000000003</v>
      </c>
      <c r="BI17" s="1">
        <v>35455</v>
      </c>
      <c r="BJ17" s="2">
        <v>21364841</v>
      </c>
      <c r="BK17" s="2">
        <v>610</v>
      </c>
      <c r="BL17" s="3">
        <v>3165858.01</v>
      </c>
      <c r="BM17" s="6">
        <v>90</v>
      </c>
      <c r="BN17" s="2">
        <v>33696</v>
      </c>
      <c r="BO17" s="1">
        <v>33349.949999999997</v>
      </c>
      <c r="BP17" s="1">
        <v>35418</v>
      </c>
      <c r="BQ17" s="2">
        <v>19780999</v>
      </c>
      <c r="BR17" s="2">
        <v>564</v>
      </c>
      <c r="BS17" s="3">
        <v>2882494.77</v>
      </c>
      <c r="BT17" s="6">
        <v>82</v>
      </c>
      <c r="BU17" s="2">
        <v>33752</v>
      </c>
      <c r="BV17" s="1">
        <v>33382.28</v>
      </c>
      <c r="BW17" s="1">
        <v>35475</v>
      </c>
      <c r="BX17" s="2">
        <v>24933046</v>
      </c>
      <c r="BY17" s="2">
        <v>711</v>
      </c>
      <c r="BZ17" s="3">
        <v>3472014.76</v>
      </c>
      <c r="CA17" s="6">
        <v>99</v>
      </c>
      <c r="CB17" s="2">
        <v>33697</v>
      </c>
      <c r="CC17" s="1">
        <v>33427.519999999997</v>
      </c>
      <c r="CD17" s="1">
        <v>35420</v>
      </c>
      <c r="CE17" s="2">
        <v>32324316</v>
      </c>
      <c r="CF17" s="2">
        <v>920</v>
      </c>
      <c r="CG17" s="3">
        <v>4573801.55</v>
      </c>
      <c r="CH17" s="6">
        <v>130</v>
      </c>
      <c r="CI17" s="2">
        <v>41360</v>
      </c>
      <c r="CJ17" s="1">
        <v>400021.9</v>
      </c>
      <c r="CK17" s="1">
        <v>199578.4</v>
      </c>
      <c r="CL17" s="1">
        <v>200164.7</v>
      </c>
      <c r="CM17" s="1">
        <v>43216</v>
      </c>
      <c r="CN17" s="2">
        <v>301975502</v>
      </c>
      <c r="CO17" s="2">
        <v>722</v>
      </c>
      <c r="CP17" s="4">
        <v>43306881</v>
      </c>
      <c r="CQ17" s="4">
        <v>104</v>
      </c>
      <c r="CR17" s="4">
        <v>20963283</v>
      </c>
      <c r="CS17" s="4">
        <v>101</v>
      </c>
      <c r="CT17" s="4">
        <v>22352507</v>
      </c>
      <c r="CU17" s="6">
        <v>107</v>
      </c>
      <c r="CV17" s="2" t="s">
        <v>23</v>
      </c>
      <c r="CW17" s="1" t="s">
        <v>23</v>
      </c>
      <c r="CX17" s="1" t="s">
        <v>24</v>
      </c>
      <c r="CY17" s="2" t="s">
        <v>25</v>
      </c>
      <c r="CZ17" s="2" t="s">
        <v>25</v>
      </c>
      <c r="DA17" s="3" t="s">
        <v>25</v>
      </c>
      <c r="DB17" s="6" t="s">
        <v>25</v>
      </c>
      <c r="DC17" s="2" t="s">
        <v>23</v>
      </c>
      <c r="DD17" s="1" t="s">
        <v>23</v>
      </c>
      <c r="DE17" s="1" t="s">
        <v>24</v>
      </c>
      <c r="DF17" s="2" t="s">
        <v>25</v>
      </c>
      <c r="DG17" s="2" t="s">
        <v>25</v>
      </c>
      <c r="DH17" s="3" t="s">
        <v>25</v>
      </c>
      <c r="DI17" s="6" t="s">
        <v>25</v>
      </c>
      <c r="DJ17" s="2" t="s">
        <v>23</v>
      </c>
      <c r="DK17" s="1" t="s">
        <v>23</v>
      </c>
      <c r="DL17" s="1" t="s">
        <v>24</v>
      </c>
      <c r="DM17" s="2" t="s">
        <v>25</v>
      </c>
      <c r="DN17" s="2" t="s">
        <v>25</v>
      </c>
      <c r="DO17" s="3" t="s">
        <v>25</v>
      </c>
      <c r="DP17" s="6" t="s">
        <v>25</v>
      </c>
      <c r="DQ17" s="2" t="s">
        <v>23</v>
      </c>
      <c r="DR17" s="1" t="s">
        <v>23</v>
      </c>
      <c r="DS17" s="1" t="s">
        <v>24</v>
      </c>
      <c r="DT17" s="2" t="s">
        <v>25</v>
      </c>
      <c r="DU17" s="2" t="s">
        <v>25</v>
      </c>
      <c r="DV17" s="3" t="s">
        <v>25</v>
      </c>
      <c r="DW17" s="6" t="s">
        <v>25</v>
      </c>
      <c r="DX17" s="2" t="s">
        <v>23</v>
      </c>
      <c r="DY17" s="1" t="s">
        <v>23</v>
      </c>
      <c r="DZ17" s="1" t="s">
        <v>24</v>
      </c>
      <c r="EA17" s="2" t="s">
        <v>25</v>
      </c>
      <c r="EB17" s="2" t="s">
        <v>25</v>
      </c>
      <c r="EC17" s="3" t="s">
        <v>25</v>
      </c>
      <c r="ED17" s="6" t="s">
        <v>25</v>
      </c>
      <c r="EE17" s="2" t="s">
        <v>23</v>
      </c>
      <c r="EF17" s="1" t="s">
        <v>23</v>
      </c>
      <c r="EG17" s="1" t="s">
        <v>24</v>
      </c>
      <c r="EH17" s="2" t="s">
        <v>25</v>
      </c>
      <c r="EI17" s="2" t="s">
        <v>25</v>
      </c>
      <c r="EJ17" s="3" t="s">
        <v>25</v>
      </c>
      <c r="EK17" s="6" t="s">
        <v>25</v>
      </c>
      <c r="EL17" s="2" t="s">
        <v>23</v>
      </c>
      <c r="EM17" s="1" t="s">
        <v>23</v>
      </c>
      <c r="EN17" s="1" t="s">
        <v>24</v>
      </c>
      <c r="EO17" s="2" t="s">
        <v>25</v>
      </c>
      <c r="EP17" s="2" t="s">
        <v>25</v>
      </c>
      <c r="EQ17" s="3" t="s">
        <v>25</v>
      </c>
      <c r="ER17" s="6" t="s">
        <v>25</v>
      </c>
      <c r="ES17" s="2" t="s">
        <v>23</v>
      </c>
      <c r="ET17" s="1" t="s">
        <v>23</v>
      </c>
      <c r="EU17" s="1" t="s">
        <v>24</v>
      </c>
      <c r="EV17" s="2" t="s">
        <v>25</v>
      </c>
      <c r="EW17" s="2" t="s">
        <v>25</v>
      </c>
      <c r="EX17" s="3" t="s">
        <v>25</v>
      </c>
      <c r="EY17" s="6" t="s">
        <v>25</v>
      </c>
      <c r="EZ17" s="2" t="s">
        <v>23</v>
      </c>
      <c r="FA17" s="1" t="s">
        <v>23</v>
      </c>
      <c r="FB17" s="1" t="s">
        <v>24</v>
      </c>
      <c r="FC17" s="2" t="s">
        <v>25</v>
      </c>
      <c r="FD17" s="2" t="s">
        <v>25</v>
      </c>
      <c r="FE17" s="3" t="s">
        <v>25</v>
      </c>
      <c r="FF17" s="6" t="s">
        <v>25</v>
      </c>
      <c r="FG17" s="2" t="s">
        <v>23</v>
      </c>
      <c r="FH17" s="1" t="s">
        <v>23</v>
      </c>
      <c r="FI17" s="1" t="s">
        <v>24</v>
      </c>
      <c r="FJ17" s="2" t="s">
        <v>25</v>
      </c>
      <c r="FK17" s="2" t="s">
        <v>25</v>
      </c>
      <c r="FL17" s="3" t="s">
        <v>25</v>
      </c>
      <c r="FM17" s="6" t="s">
        <v>25</v>
      </c>
      <c r="FN17" s="2" t="s">
        <v>23</v>
      </c>
      <c r="FO17" s="1" t="s">
        <v>23</v>
      </c>
      <c r="FP17" s="1" t="s">
        <v>24</v>
      </c>
      <c r="FQ17" s="2" t="s">
        <v>25</v>
      </c>
      <c r="FR17" s="2" t="s">
        <v>25</v>
      </c>
      <c r="FS17" s="3" t="s">
        <v>25</v>
      </c>
      <c r="FT17" s="6" t="s">
        <v>25</v>
      </c>
      <c r="FU17" s="2" t="s">
        <v>23</v>
      </c>
      <c r="FV17" s="1" t="s">
        <v>23</v>
      </c>
      <c r="FW17" s="1" t="s">
        <v>24</v>
      </c>
      <c r="FX17" s="2" t="s">
        <v>25</v>
      </c>
      <c r="FY17" s="2" t="s">
        <v>25</v>
      </c>
      <c r="FZ17" s="3" t="s">
        <v>25</v>
      </c>
      <c r="GA17" s="6" t="s">
        <v>25</v>
      </c>
      <c r="GB17" s="2" t="s">
        <v>26</v>
      </c>
      <c r="GC17" s="1" t="s">
        <v>23</v>
      </c>
      <c r="GD17" s="1" t="s">
        <v>23</v>
      </c>
      <c r="GE17" s="1" t="s">
        <v>23</v>
      </c>
      <c r="GF17" s="1" t="s">
        <v>23</v>
      </c>
      <c r="GG17" s="2" t="s">
        <v>25</v>
      </c>
      <c r="GH17" s="2" t="s">
        <v>25</v>
      </c>
      <c r="GI17" s="4" t="s">
        <v>25</v>
      </c>
      <c r="GJ17" s="4" t="s">
        <v>25</v>
      </c>
      <c r="GK17" s="4" t="s">
        <v>25</v>
      </c>
      <c r="GL17" s="4" t="s">
        <v>25</v>
      </c>
      <c r="GM17" s="4" t="s">
        <v>25</v>
      </c>
      <c r="GN17" s="6" t="s">
        <v>25</v>
      </c>
    </row>
    <row r="18" spans="1:196" x14ac:dyDescent="0.2">
      <c r="A18" s="1" t="s">
        <v>123</v>
      </c>
      <c r="C18" s="2">
        <v>673</v>
      </c>
      <c r="D18" s="1">
        <v>670.33299999999997</v>
      </c>
      <c r="E18" s="1">
        <v>674</v>
      </c>
      <c r="F18" s="2">
        <v>567098</v>
      </c>
      <c r="G18" s="2">
        <v>845</v>
      </c>
      <c r="H18" s="3">
        <v>83721.98</v>
      </c>
      <c r="I18" s="6">
        <v>125</v>
      </c>
      <c r="J18" s="2">
        <v>678</v>
      </c>
      <c r="K18" s="1">
        <v>667.96600000000001</v>
      </c>
      <c r="L18" s="1">
        <v>679</v>
      </c>
      <c r="M18" s="2">
        <v>471762</v>
      </c>
      <c r="N18" s="2">
        <v>705</v>
      </c>
      <c r="O18" s="3">
        <v>64498.42</v>
      </c>
      <c r="P18" s="6">
        <v>96</v>
      </c>
      <c r="Q18" s="2">
        <v>671</v>
      </c>
      <c r="R18" s="1">
        <v>663.83500000000004</v>
      </c>
      <c r="S18" s="1">
        <v>672</v>
      </c>
      <c r="T18" s="2">
        <v>375067</v>
      </c>
      <c r="U18" s="2">
        <v>564</v>
      </c>
      <c r="V18" s="3">
        <v>49626.61</v>
      </c>
      <c r="W18" s="6">
        <v>75</v>
      </c>
      <c r="X18" s="2">
        <v>669</v>
      </c>
      <c r="Y18" s="1">
        <v>662.73199999999997</v>
      </c>
      <c r="Z18" s="1">
        <v>670</v>
      </c>
      <c r="AA18" s="2">
        <v>366524</v>
      </c>
      <c r="AB18" s="2">
        <v>552</v>
      </c>
      <c r="AC18" s="3">
        <v>48175.57</v>
      </c>
      <c r="AD18" s="6">
        <v>73</v>
      </c>
      <c r="AE18" s="2">
        <v>673</v>
      </c>
      <c r="AF18" s="1">
        <v>666.63300000000004</v>
      </c>
      <c r="AG18" s="1">
        <v>674</v>
      </c>
      <c r="AH18" s="2">
        <v>335424</v>
      </c>
      <c r="AI18" s="2">
        <v>502</v>
      </c>
      <c r="AJ18" s="3">
        <v>53876.91</v>
      </c>
      <c r="AK18" s="6">
        <v>81</v>
      </c>
      <c r="AL18" s="2">
        <v>681</v>
      </c>
      <c r="AM18" s="1">
        <v>668.96900000000005</v>
      </c>
      <c r="AN18" s="1">
        <v>682</v>
      </c>
      <c r="AO18" s="2">
        <v>344920</v>
      </c>
      <c r="AP18" s="2">
        <v>515</v>
      </c>
      <c r="AQ18" s="3">
        <v>54728.83</v>
      </c>
      <c r="AR18" s="6">
        <v>82</v>
      </c>
      <c r="AS18" s="2">
        <v>677</v>
      </c>
      <c r="AT18" s="1">
        <v>672.16600000000005</v>
      </c>
      <c r="AU18" s="1">
        <v>678</v>
      </c>
      <c r="AV18" s="2">
        <v>371693</v>
      </c>
      <c r="AW18" s="2">
        <v>552</v>
      </c>
      <c r="AX18" s="3">
        <v>60339.519999999997</v>
      </c>
      <c r="AY18" s="6">
        <v>90</v>
      </c>
      <c r="AZ18" s="2">
        <v>677</v>
      </c>
      <c r="BA18" s="1">
        <v>670.13300000000004</v>
      </c>
      <c r="BB18" s="1">
        <v>678</v>
      </c>
      <c r="BC18" s="2">
        <v>337404</v>
      </c>
      <c r="BD18" s="2">
        <v>503</v>
      </c>
      <c r="BE18" s="3">
        <v>55869.37</v>
      </c>
      <c r="BF18" s="6">
        <v>83</v>
      </c>
      <c r="BG18" s="2">
        <v>677</v>
      </c>
      <c r="BH18" s="1">
        <v>671.26800000000003</v>
      </c>
      <c r="BI18" s="1">
        <v>678</v>
      </c>
      <c r="BJ18" s="2">
        <v>318146</v>
      </c>
      <c r="BK18" s="2">
        <v>473</v>
      </c>
      <c r="BL18" s="3">
        <v>48972.3</v>
      </c>
      <c r="BM18" s="6">
        <v>73</v>
      </c>
      <c r="BN18" s="2">
        <v>678</v>
      </c>
      <c r="BO18" s="1">
        <v>672.1</v>
      </c>
      <c r="BP18" s="1">
        <v>679</v>
      </c>
      <c r="BQ18" s="2">
        <v>342909</v>
      </c>
      <c r="BR18" s="2">
        <v>509</v>
      </c>
      <c r="BS18" s="3">
        <v>54908.62</v>
      </c>
      <c r="BT18" s="6">
        <v>82</v>
      </c>
      <c r="BU18" s="2">
        <v>689</v>
      </c>
      <c r="BV18" s="1">
        <v>675.22900000000004</v>
      </c>
      <c r="BW18" s="1">
        <v>690</v>
      </c>
      <c r="BX18" s="2">
        <v>410122</v>
      </c>
      <c r="BY18" s="2">
        <v>607</v>
      </c>
      <c r="BZ18" s="3">
        <v>54431.31</v>
      </c>
      <c r="CA18" s="6">
        <v>80</v>
      </c>
      <c r="CB18" s="2">
        <v>687</v>
      </c>
      <c r="CC18" s="1">
        <v>674.99900000000002</v>
      </c>
      <c r="CD18" s="1">
        <v>688</v>
      </c>
      <c r="CE18" s="2">
        <v>534464</v>
      </c>
      <c r="CF18" s="2">
        <v>791</v>
      </c>
      <c r="CG18" s="3">
        <v>78815.03</v>
      </c>
      <c r="CH18" s="6">
        <v>117</v>
      </c>
      <c r="CI18" s="2">
        <v>814</v>
      </c>
      <c r="CJ18" s="1">
        <v>8036.3419999999996</v>
      </c>
      <c r="CK18" s="1">
        <v>4017.6439999999998</v>
      </c>
      <c r="CL18" s="1">
        <v>4002.953</v>
      </c>
      <c r="CM18" s="1">
        <v>815</v>
      </c>
      <c r="CN18" s="2">
        <v>4775532</v>
      </c>
      <c r="CO18" s="2">
        <v>594</v>
      </c>
      <c r="CP18" s="4">
        <v>707976</v>
      </c>
      <c r="CQ18" s="4">
        <v>88</v>
      </c>
      <c r="CR18" s="4">
        <v>336477</v>
      </c>
      <c r="CS18" s="4">
        <v>84</v>
      </c>
      <c r="CT18" s="4">
        <v>371769</v>
      </c>
      <c r="CU18" s="6">
        <v>93</v>
      </c>
      <c r="CV18" s="2">
        <v>7</v>
      </c>
      <c r="CW18" s="1">
        <v>7</v>
      </c>
      <c r="CX18" s="1">
        <v>7</v>
      </c>
      <c r="CY18" s="2">
        <v>1153</v>
      </c>
      <c r="CZ18" s="2">
        <v>165</v>
      </c>
      <c r="DA18" s="3">
        <v>1013.73</v>
      </c>
      <c r="DB18" s="6">
        <v>145</v>
      </c>
      <c r="DC18" s="2">
        <v>7</v>
      </c>
      <c r="DD18" s="1">
        <v>7</v>
      </c>
      <c r="DE18" s="1">
        <v>7</v>
      </c>
      <c r="DF18" s="2">
        <v>790</v>
      </c>
      <c r="DG18" s="2">
        <v>113</v>
      </c>
      <c r="DH18" s="3">
        <v>682.48</v>
      </c>
      <c r="DI18" s="6">
        <v>97</v>
      </c>
      <c r="DJ18" s="2">
        <v>7</v>
      </c>
      <c r="DK18" s="1">
        <v>7</v>
      </c>
      <c r="DL18" s="1">
        <v>7</v>
      </c>
      <c r="DM18" s="2">
        <v>421</v>
      </c>
      <c r="DN18" s="2">
        <v>60</v>
      </c>
      <c r="DO18" s="3">
        <v>316.23</v>
      </c>
      <c r="DP18" s="6">
        <v>45</v>
      </c>
      <c r="DQ18" s="2">
        <v>7</v>
      </c>
      <c r="DR18" s="1">
        <v>7</v>
      </c>
      <c r="DS18" s="1">
        <v>7</v>
      </c>
      <c r="DT18" s="2">
        <v>292</v>
      </c>
      <c r="DU18" s="2">
        <v>42</v>
      </c>
      <c r="DV18" s="3">
        <v>247.45</v>
      </c>
      <c r="DW18" s="6">
        <v>35</v>
      </c>
      <c r="DX18" s="2">
        <v>7</v>
      </c>
      <c r="DY18" s="1">
        <v>7</v>
      </c>
      <c r="DZ18" s="1">
        <v>7</v>
      </c>
      <c r="EA18" s="2">
        <v>133</v>
      </c>
      <c r="EB18" s="2">
        <v>19</v>
      </c>
      <c r="EC18" s="3">
        <v>101.97</v>
      </c>
      <c r="ED18" s="6">
        <v>15</v>
      </c>
      <c r="EE18" s="2">
        <v>7</v>
      </c>
      <c r="EF18" s="1">
        <v>7</v>
      </c>
      <c r="EG18" s="1">
        <v>7</v>
      </c>
      <c r="EH18" s="2">
        <v>74</v>
      </c>
      <c r="EI18" s="2">
        <v>11</v>
      </c>
      <c r="EJ18" s="3">
        <v>44.57</v>
      </c>
      <c r="EK18" s="6">
        <v>6</v>
      </c>
      <c r="EL18" s="2">
        <v>7</v>
      </c>
      <c r="EM18" s="1">
        <v>7</v>
      </c>
      <c r="EN18" s="1">
        <v>7</v>
      </c>
      <c r="EO18" s="2">
        <v>71</v>
      </c>
      <c r="EP18" s="2">
        <v>10</v>
      </c>
      <c r="EQ18" s="3">
        <v>42.31</v>
      </c>
      <c r="ER18" s="6">
        <v>6</v>
      </c>
      <c r="ES18" s="2">
        <v>7</v>
      </c>
      <c r="ET18" s="1">
        <v>7</v>
      </c>
      <c r="EU18" s="1">
        <v>7</v>
      </c>
      <c r="EV18" s="2">
        <v>76</v>
      </c>
      <c r="EW18" s="2">
        <v>11</v>
      </c>
      <c r="EX18" s="3">
        <v>44.71</v>
      </c>
      <c r="EY18" s="6">
        <v>6</v>
      </c>
      <c r="EZ18" s="2">
        <v>7</v>
      </c>
      <c r="FA18" s="1">
        <v>7</v>
      </c>
      <c r="FB18" s="1">
        <v>7</v>
      </c>
      <c r="FC18" s="2">
        <v>136</v>
      </c>
      <c r="FD18" s="2">
        <v>19</v>
      </c>
      <c r="FE18" s="3">
        <v>89.5</v>
      </c>
      <c r="FF18" s="6">
        <v>13</v>
      </c>
      <c r="FG18" s="2">
        <v>7</v>
      </c>
      <c r="FH18" s="1">
        <v>7</v>
      </c>
      <c r="FI18" s="1">
        <v>7</v>
      </c>
      <c r="FJ18" s="2">
        <v>290</v>
      </c>
      <c r="FK18" s="2">
        <v>41</v>
      </c>
      <c r="FL18" s="3">
        <v>248.2</v>
      </c>
      <c r="FM18" s="6">
        <v>35</v>
      </c>
      <c r="FN18" s="2">
        <v>7</v>
      </c>
      <c r="FO18" s="1">
        <v>7</v>
      </c>
      <c r="FP18" s="1">
        <v>7</v>
      </c>
      <c r="FQ18" s="2">
        <v>501</v>
      </c>
      <c r="FR18" s="2">
        <v>72</v>
      </c>
      <c r="FS18" s="3">
        <v>431.86</v>
      </c>
      <c r="FT18" s="6">
        <v>62</v>
      </c>
      <c r="FU18" s="2">
        <v>7</v>
      </c>
      <c r="FV18" s="1">
        <v>7</v>
      </c>
      <c r="FW18" s="1">
        <v>7</v>
      </c>
      <c r="FX18" s="2">
        <v>722</v>
      </c>
      <c r="FY18" s="2">
        <v>103</v>
      </c>
      <c r="FZ18" s="3">
        <v>680.4</v>
      </c>
      <c r="GA18" s="6">
        <v>97</v>
      </c>
      <c r="GB18" s="2">
        <v>7</v>
      </c>
      <c r="GC18" s="1">
        <v>84</v>
      </c>
      <c r="GD18" s="1">
        <v>48.844000000000001</v>
      </c>
      <c r="GE18" s="1">
        <v>34.573</v>
      </c>
      <c r="GF18" s="1">
        <v>7</v>
      </c>
      <c r="GG18" s="2">
        <v>4659</v>
      </c>
      <c r="GH18" s="2">
        <v>55</v>
      </c>
      <c r="GI18" s="4">
        <v>3943</v>
      </c>
      <c r="GJ18" s="4">
        <v>47</v>
      </c>
      <c r="GK18" s="4">
        <v>854</v>
      </c>
      <c r="GL18" s="4">
        <v>17</v>
      </c>
      <c r="GM18" s="4">
        <v>3091</v>
      </c>
      <c r="GN18" s="6">
        <v>89</v>
      </c>
    </row>
    <row r="19" spans="1:196" x14ac:dyDescent="0.2">
      <c r="A19" s="1" t="s">
        <v>124</v>
      </c>
      <c r="C19" s="2">
        <v>49442</v>
      </c>
      <c r="D19" s="1">
        <v>48984.63</v>
      </c>
      <c r="E19" s="1">
        <v>50240</v>
      </c>
      <c r="F19" s="2">
        <v>36353772</v>
      </c>
      <c r="G19" s="2">
        <v>730</v>
      </c>
      <c r="H19" s="3">
        <v>5339369.4400000004</v>
      </c>
      <c r="I19" s="6">
        <v>107</v>
      </c>
      <c r="J19" s="2">
        <v>49518</v>
      </c>
      <c r="K19" s="1">
        <v>48856.08</v>
      </c>
      <c r="L19" s="1">
        <v>50315</v>
      </c>
      <c r="M19" s="2">
        <v>32121610</v>
      </c>
      <c r="N19" s="2">
        <v>647</v>
      </c>
      <c r="O19" s="3">
        <v>4552820.9400000004</v>
      </c>
      <c r="P19" s="6">
        <v>92</v>
      </c>
      <c r="Q19" s="2">
        <v>49560</v>
      </c>
      <c r="R19" s="1">
        <v>48947.77</v>
      </c>
      <c r="S19" s="1">
        <v>50359</v>
      </c>
      <c r="T19" s="2">
        <v>26668412</v>
      </c>
      <c r="U19" s="2">
        <v>536</v>
      </c>
      <c r="V19" s="3">
        <v>3678540.22</v>
      </c>
      <c r="W19" s="6">
        <v>74</v>
      </c>
      <c r="X19" s="2">
        <v>49540</v>
      </c>
      <c r="Y19" s="1">
        <v>48983.48</v>
      </c>
      <c r="Z19" s="1">
        <v>50337</v>
      </c>
      <c r="AA19" s="2">
        <v>27306137</v>
      </c>
      <c r="AB19" s="2">
        <v>549</v>
      </c>
      <c r="AC19" s="3">
        <v>3750018.22</v>
      </c>
      <c r="AD19" s="6">
        <v>75</v>
      </c>
      <c r="AE19" s="2">
        <v>49545</v>
      </c>
      <c r="AF19" s="1">
        <v>48998.14</v>
      </c>
      <c r="AG19" s="1">
        <v>50342</v>
      </c>
      <c r="AH19" s="2">
        <v>31761576</v>
      </c>
      <c r="AI19" s="2">
        <v>638</v>
      </c>
      <c r="AJ19" s="3">
        <v>4430957.3099999996</v>
      </c>
      <c r="AK19" s="6">
        <v>89</v>
      </c>
      <c r="AL19" s="2">
        <v>49634</v>
      </c>
      <c r="AM19" s="1">
        <v>49022.64</v>
      </c>
      <c r="AN19" s="1">
        <v>50431</v>
      </c>
      <c r="AO19" s="2">
        <v>41653979</v>
      </c>
      <c r="AP19" s="2">
        <v>836</v>
      </c>
      <c r="AQ19" s="3">
        <v>6388904.8700000001</v>
      </c>
      <c r="AR19" s="6">
        <v>128</v>
      </c>
      <c r="AS19" s="2">
        <v>49685</v>
      </c>
      <c r="AT19" s="1">
        <v>49213.74</v>
      </c>
      <c r="AU19" s="1">
        <v>50479</v>
      </c>
      <c r="AV19" s="2">
        <v>52177091</v>
      </c>
      <c r="AW19" s="2">
        <v>1044</v>
      </c>
      <c r="AX19" s="3">
        <v>8642773.9399999995</v>
      </c>
      <c r="AY19" s="6">
        <v>173</v>
      </c>
      <c r="AZ19" s="2">
        <v>49759</v>
      </c>
      <c r="BA19" s="1">
        <v>49172.93</v>
      </c>
      <c r="BB19" s="1">
        <v>50560</v>
      </c>
      <c r="BC19" s="2">
        <v>46261738</v>
      </c>
      <c r="BD19" s="2">
        <v>926</v>
      </c>
      <c r="BE19" s="3">
        <v>7360602.4199999999</v>
      </c>
      <c r="BF19" s="6">
        <v>147</v>
      </c>
      <c r="BG19" s="2">
        <v>49669</v>
      </c>
      <c r="BH19" s="1">
        <v>49165.63</v>
      </c>
      <c r="BI19" s="1">
        <v>50463</v>
      </c>
      <c r="BJ19" s="2">
        <v>39118039</v>
      </c>
      <c r="BK19" s="2">
        <v>783</v>
      </c>
      <c r="BL19" s="3">
        <v>5847940.6399999997</v>
      </c>
      <c r="BM19" s="6">
        <v>117</v>
      </c>
      <c r="BN19" s="2">
        <v>49734</v>
      </c>
      <c r="BO19" s="1">
        <v>49148.39</v>
      </c>
      <c r="BP19" s="1">
        <v>50528</v>
      </c>
      <c r="BQ19" s="2">
        <v>26413010</v>
      </c>
      <c r="BR19" s="2">
        <v>529</v>
      </c>
      <c r="BS19" s="3">
        <v>3514816.43</v>
      </c>
      <c r="BT19" s="6">
        <v>70</v>
      </c>
      <c r="BU19" s="2">
        <v>49726</v>
      </c>
      <c r="BV19" s="1">
        <v>49193.71</v>
      </c>
      <c r="BW19" s="1">
        <v>50520</v>
      </c>
      <c r="BX19" s="2">
        <v>29537517</v>
      </c>
      <c r="BY19" s="2">
        <v>591</v>
      </c>
      <c r="BZ19" s="3">
        <v>4135129.22</v>
      </c>
      <c r="CA19" s="6">
        <v>83</v>
      </c>
      <c r="CB19" s="2">
        <v>49745</v>
      </c>
      <c r="CC19" s="1">
        <v>49277.95</v>
      </c>
      <c r="CD19" s="1">
        <v>50539</v>
      </c>
      <c r="CE19" s="2">
        <v>35880892</v>
      </c>
      <c r="CF19" s="2">
        <v>717</v>
      </c>
      <c r="CG19" s="3">
        <v>5423783.6100000003</v>
      </c>
      <c r="CH19" s="6">
        <v>108</v>
      </c>
      <c r="CI19" s="2">
        <v>61058</v>
      </c>
      <c r="CJ19" s="1">
        <v>588963.69999999995</v>
      </c>
      <c r="CK19" s="1">
        <v>294267.09999999998</v>
      </c>
      <c r="CL19" s="1">
        <v>294310.5</v>
      </c>
      <c r="CM19" s="1">
        <v>61972</v>
      </c>
      <c r="CN19" s="2">
        <v>425253778</v>
      </c>
      <c r="CO19" s="2">
        <v>711</v>
      </c>
      <c r="CP19" s="4">
        <v>63065515</v>
      </c>
      <c r="CQ19" s="4">
        <v>105</v>
      </c>
      <c r="CR19" s="4">
        <v>36415583</v>
      </c>
      <c r="CS19" s="4">
        <v>122</v>
      </c>
      <c r="CT19" s="4">
        <v>26629003</v>
      </c>
      <c r="CU19" s="6">
        <v>89</v>
      </c>
      <c r="CV19" s="2">
        <v>22513</v>
      </c>
      <c r="CW19" s="1">
        <v>22253.11</v>
      </c>
      <c r="CX19" s="1">
        <v>23044</v>
      </c>
      <c r="CY19" s="2">
        <v>1706991</v>
      </c>
      <c r="CZ19" s="2">
        <v>75</v>
      </c>
      <c r="DA19" s="3">
        <v>1461859.99</v>
      </c>
      <c r="DB19" s="6">
        <v>64</v>
      </c>
      <c r="DC19" s="2">
        <v>22532</v>
      </c>
      <c r="DD19" s="1">
        <v>22182.51</v>
      </c>
      <c r="DE19" s="1">
        <v>23063</v>
      </c>
      <c r="DF19" s="2">
        <v>1335583</v>
      </c>
      <c r="DG19" s="2">
        <v>59</v>
      </c>
      <c r="DH19" s="3">
        <v>1062077</v>
      </c>
      <c r="DI19" s="6">
        <v>47</v>
      </c>
      <c r="DJ19" s="2">
        <v>22534</v>
      </c>
      <c r="DK19" s="1">
        <v>22180.95</v>
      </c>
      <c r="DL19" s="1">
        <v>23065</v>
      </c>
      <c r="DM19" s="2">
        <v>741247</v>
      </c>
      <c r="DN19" s="2">
        <v>33</v>
      </c>
      <c r="DO19" s="3">
        <v>604158.23</v>
      </c>
      <c r="DP19" s="6">
        <v>27</v>
      </c>
      <c r="DQ19" s="2">
        <v>22492</v>
      </c>
      <c r="DR19" s="1">
        <v>22206.81</v>
      </c>
      <c r="DS19" s="1">
        <v>23023</v>
      </c>
      <c r="DT19" s="2">
        <v>501913</v>
      </c>
      <c r="DU19" s="2">
        <v>22</v>
      </c>
      <c r="DV19" s="3">
        <v>465904.35</v>
      </c>
      <c r="DW19" s="6">
        <v>20</v>
      </c>
      <c r="DX19" s="2">
        <v>22504</v>
      </c>
      <c r="DY19" s="1">
        <v>22227.040000000001</v>
      </c>
      <c r="DZ19" s="1">
        <v>23034</v>
      </c>
      <c r="EA19" s="2">
        <v>387593</v>
      </c>
      <c r="EB19" s="2">
        <v>17</v>
      </c>
      <c r="EC19" s="3">
        <v>368765.09</v>
      </c>
      <c r="ED19" s="6">
        <v>16</v>
      </c>
      <c r="EE19" s="2">
        <v>22562</v>
      </c>
      <c r="EF19" s="1">
        <v>22230.78</v>
      </c>
      <c r="EG19" s="1">
        <v>23092</v>
      </c>
      <c r="EH19" s="2">
        <v>348202</v>
      </c>
      <c r="EI19" s="2">
        <v>15</v>
      </c>
      <c r="EJ19" s="3">
        <v>319044.32</v>
      </c>
      <c r="EK19" s="6">
        <v>14</v>
      </c>
      <c r="EL19" s="2">
        <v>22559</v>
      </c>
      <c r="EM19" s="1">
        <v>22306.22</v>
      </c>
      <c r="EN19" s="1">
        <v>23088</v>
      </c>
      <c r="EO19" s="2">
        <v>311992</v>
      </c>
      <c r="EP19" s="2">
        <v>14</v>
      </c>
      <c r="EQ19" s="3">
        <v>274659.81</v>
      </c>
      <c r="ER19" s="6">
        <v>12</v>
      </c>
      <c r="ES19" s="2">
        <v>22674</v>
      </c>
      <c r="ET19" s="1">
        <v>22317.35</v>
      </c>
      <c r="EU19" s="1">
        <v>23203</v>
      </c>
      <c r="EV19" s="2">
        <v>315300</v>
      </c>
      <c r="EW19" s="2">
        <v>14</v>
      </c>
      <c r="EX19" s="3">
        <v>272187.01</v>
      </c>
      <c r="EY19" s="6">
        <v>12</v>
      </c>
      <c r="EZ19" s="2">
        <v>22585</v>
      </c>
      <c r="FA19" s="1">
        <v>22306.720000000001</v>
      </c>
      <c r="FB19" s="1">
        <v>23114</v>
      </c>
      <c r="FC19" s="2">
        <v>344861</v>
      </c>
      <c r="FD19" s="2">
        <v>15</v>
      </c>
      <c r="FE19" s="3">
        <v>293825.83</v>
      </c>
      <c r="FF19" s="6">
        <v>13</v>
      </c>
      <c r="FG19" s="2">
        <v>22645</v>
      </c>
      <c r="FH19" s="1">
        <v>22318.71</v>
      </c>
      <c r="FI19" s="1">
        <v>23175</v>
      </c>
      <c r="FJ19" s="2">
        <v>434039</v>
      </c>
      <c r="FK19" s="2">
        <v>19</v>
      </c>
      <c r="FL19" s="3">
        <v>378909.09</v>
      </c>
      <c r="FM19" s="6">
        <v>17</v>
      </c>
      <c r="FN19" s="2">
        <v>22640</v>
      </c>
      <c r="FO19" s="1">
        <v>22335.29</v>
      </c>
      <c r="FP19" s="1">
        <v>23170</v>
      </c>
      <c r="FQ19" s="2">
        <v>788909</v>
      </c>
      <c r="FR19" s="2">
        <v>35</v>
      </c>
      <c r="FS19" s="3">
        <v>675986.07</v>
      </c>
      <c r="FT19" s="6">
        <v>30</v>
      </c>
      <c r="FU19" s="2">
        <v>22675</v>
      </c>
      <c r="FV19" s="1">
        <v>22410.61</v>
      </c>
      <c r="FW19" s="1">
        <v>23205</v>
      </c>
      <c r="FX19" s="2">
        <v>1506625</v>
      </c>
      <c r="FY19" s="2">
        <v>66</v>
      </c>
      <c r="FZ19" s="3">
        <v>1344213.16</v>
      </c>
      <c r="GA19" s="6">
        <v>59</v>
      </c>
      <c r="GB19" s="2">
        <v>28531</v>
      </c>
      <c r="GC19" s="1">
        <v>267275.40000000002</v>
      </c>
      <c r="GD19" s="1">
        <v>155221.20000000001</v>
      </c>
      <c r="GE19" s="1">
        <v>111518.3</v>
      </c>
      <c r="GF19" s="1">
        <v>29168</v>
      </c>
      <c r="GG19" s="2">
        <v>8723255</v>
      </c>
      <c r="GH19" s="2">
        <v>32</v>
      </c>
      <c r="GI19" s="4">
        <v>7521539</v>
      </c>
      <c r="GJ19" s="4">
        <v>28</v>
      </c>
      <c r="GK19" s="4">
        <v>2425926</v>
      </c>
      <c r="GL19" s="4">
        <v>15</v>
      </c>
      <c r="GM19" s="4">
        <v>5095372</v>
      </c>
      <c r="GN19" s="6">
        <v>45</v>
      </c>
    </row>
    <row r="20" spans="1:196" x14ac:dyDescent="0.2">
      <c r="A20" s="1" t="s">
        <v>126</v>
      </c>
      <c r="C20" s="2">
        <v>106899</v>
      </c>
      <c r="D20" s="1">
        <v>106078.3</v>
      </c>
      <c r="E20" s="1">
        <v>109949</v>
      </c>
      <c r="F20" s="2">
        <v>70706032</v>
      </c>
      <c r="G20" s="2">
        <v>648</v>
      </c>
      <c r="H20" s="3">
        <v>9792811.6999999993</v>
      </c>
      <c r="I20" s="6">
        <v>90</v>
      </c>
      <c r="J20" s="2">
        <v>106835</v>
      </c>
      <c r="K20" s="1">
        <v>105967.8</v>
      </c>
      <c r="L20" s="1">
        <v>109878</v>
      </c>
      <c r="M20" s="2">
        <v>62119506</v>
      </c>
      <c r="N20" s="2">
        <v>570</v>
      </c>
      <c r="O20" s="3">
        <v>8089746.6399999997</v>
      </c>
      <c r="P20" s="6">
        <v>74</v>
      </c>
      <c r="Q20" s="2">
        <v>106887</v>
      </c>
      <c r="R20" s="1">
        <v>105931.9</v>
      </c>
      <c r="S20" s="1">
        <v>109936</v>
      </c>
      <c r="T20" s="2">
        <v>53999865</v>
      </c>
      <c r="U20" s="2">
        <v>496</v>
      </c>
      <c r="V20" s="3">
        <v>6792671.2400000002</v>
      </c>
      <c r="W20" s="6">
        <v>62</v>
      </c>
      <c r="X20" s="2">
        <v>107024</v>
      </c>
      <c r="Y20" s="1">
        <v>105990.39999999999</v>
      </c>
      <c r="Z20" s="1">
        <v>110061</v>
      </c>
      <c r="AA20" s="2">
        <v>51131591</v>
      </c>
      <c r="AB20" s="2">
        <v>469</v>
      </c>
      <c r="AC20" s="3">
        <v>6401085.2599999998</v>
      </c>
      <c r="AD20" s="6">
        <v>59</v>
      </c>
      <c r="AE20" s="2">
        <v>107049</v>
      </c>
      <c r="AF20" s="1">
        <v>106005.1</v>
      </c>
      <c r="AG20" s="1">
        <v>110084</v>
      </c>
      <c r="AH20" s="2">
        <v>48538464</v>
      </c>
      <c r="AI20" s="2">
        <v>445</v>
      </c>
      <c r="AJ20" s="3">
        <v>6744628.9800000004</v>
      </c>
      <c r="AK20" s="6">
        <v>62</v>
      </c>
      <c r="AL20" s="2">
        <v>107233</v>
      </c>
      <c r="AM20" s="1">
        <v>105988.2</v>
      </c>
      <c r="AN20" s="1">
        <v>110269</v>
      </c>
      <c r="AO20" s="2">
        <v>49557697</v>
      </c>
      <c r="AP20" s="2">
        <v>455</v>
      </c>
      <c r="AQ20" s="3">
        <v>7126652.5300000003</v>
      </c>
      <c r="AR20" s="6">
        <v>65</v>
      </c>
      <c r="AS20" s="2">
        <v>107254</v>
      </c>
      <c r="AT20" s="1">
        <v>106032.9</v>
      </c>
      <c r="AU20" s="1">
        <v>110295</v>
      </c>
      <c r="AV20" s="2">
        <v>50494767</v>
      </c>
      <c r="AW20" s="2">
        <v>463</v>
      </c>
      <c r="AX20" s="3">
        <v>7753374.3799999999</v>
      </c>
      <c r="AY20" s="6">
        <v>71</v>
      </c>
      <c r="AZ20" s="2">
        <v>107192</v>
      </c>
      <c r="BA20" s="1">
        <v>106021.2</v>
      </c>
      <c r="BB20" s="1">
        <v>110231</v>
      </c>
      <c r="BC20" s="2">
        <v>48502058</v>
      </c>
      <c r="BD20" s="2">
        <v>445</v>
      </c>
      <c r="BE20" s="3">
        <v>6840593.6500000004</v>
      </c>
      <c r="BF20" s="6">
        <v>63</v>
      </c>
      <c r="BG20" s="2">
        <v>107129</v>
      </c>
      <c r="BH20" s="1">
        <v>106044.1</v>
      </c>
      <c r="BI20" s="1">
        <v>110165</v>
      </c>
      <c r="BJ20" s="2">
        <v>50849404</v>
      </c>
      <c r="BK20" s="2">
        <v>466</v>
      </c>
      <c r="BL20" s="3">
        <v>7153173.3700000001</v>
      </c>
      <c r="BM20" s="6">
        <v>66</v>
      </c>
      <c r="BN20" s="2">
        <v>106993</v>
      </c>
      <c r="BO20" s="1">
        <v>106066.4</v>
      </c>
      <c r="BP20" s="1">
        <v>110143</v>
      </c>
      <c r="BQ20" s="2">
        <v>49761010</v>
      </c>
      <c r="BR20" s="2">
        <v>456</v>
      </c>
      <c r="BS20" s="3">
        <v>6946961.96</v>
      </c>
      <c r="BT20" s="6">
        <v>64</v>
      </c>
      <c r="BU20" s="2">
        <v>107009</v>
      </c>
      <c r="BV20" s="1">
        <v>106069.8</v>
      </c>
      <c r="BW20" s="1">
        <v>110049</v>
      </c>
      <c r="BX20" s="2">
        <v>58481111</v>
      </c>
      <c r="BY20" s="2">
        <v>536</v>
      </c>
      <c r="BZ20" s="3">
        <v>7988390.5899999999</v>
      </c>
      <c r="CA20" s="6">
        <v>73</v>
      </c>
      <c r="CB20" s="2">
        <v>106940</v>
      </c>
      <c r="CC20" s="1">
        <v>106170.1</v>
      </c>
      <c r="CD20" s="1">
        <v>109963</v>
      </c>
      <c r="CE20" s="2">
        <v>70069346</v>
      </c>
      <c r="CF20" s="2">
        <v>642</v>
      </c>
      <c r="CG20" s="3">
        <v>10074150.970000001</v>
      </c>
      <c r="CH20" s="6">
        <v>92</v>
      </c>
      <c r="CI20" s="2">
        <v>125440</v>
      </c>
      <c r="CJ20" s="1">
        <v>1272364</v>
      </c>
      <c r="CK20" s="1">
        <v>635349</v>
      </c>
      <c r="CL20" s="1">
        <v>636383.30000000005</v>
      </c>
      <c r="CM20" s="1">
        <v>128685</v>
      </c>
      <c r="CN20" s="2">
        <v>664210847</v>
      </c>
      <c r="CO20" s="2">
        <v>509</v>
      </c>
      <c r="CP20" s="4">
        <v>91703831</v>
      </c>
      <c r="CQ20" s="4">
        <v>70</v>
      </c>
      <c r="CR20" s="4">
        <v>43467822</v>
      </c>
      <c r="CS20" s="4">
        <v>67</v>
      </c>
      <c r="CT20" s="4">
        <v>48223708</v>
      </c>
      <c r="CU20" s="6">
        <v>74</v>
      </c>
      <c r="CV20" s="2">
        <v>89307</v>
      </c>
      <c r="CW20" s="1">
        <v>88755.44</v>
      </c>
      <c r="CX20" s="1">
        <v>105020</v>
      </c>
      <c r="CY20" s="2">
        <v>9888791</v>
      </c>
      <c r="CZ20" s="2">
        <v>95</v>
      </c>
      <c r="DA20" s="3">
        <v>9898023.1099999994</v>
      </c>
      <c r="DB20" s="6">
        <v>95</v>
      </c>
      <c r="DC20" s="2">
        <v>89275</v>
      </c>
      <c r="DD20" s="1">
        <v>88689.63</v>
      </c>
      <c r="DE20" s="1">
        <v>104973</v>
      </c>
      <c r="DF20" s="2">
        <v>7528385</v>
      </c>
      <c r="DG20" s="2">
        <v>72</v>
      </c>
      <c r="DH20" s="3">
        <v>7132476.2800000003</v>
      </c>
      <c r="DI20" s="6">
        <v>68</v>
      </c>
      <c r="DJ20" s="2">
        <v>89311</v>
      </c>
      <c r="DK20" s="1">
        <v>88679.42</v>
      </c>
      <c r="DL20" s="1">
        <v>105023</v>
      </c>
      <c r="DM20" s="2">
        <v>5227554</v>
      </c>
      <c r="DN20" s="2">
        <v>50</v>
      </c>
      <c r="DO20" s="3">
        <v>5132983.8099999996</v>
      </c>
      <c r="DP20" s="6">
        <v>49</v>
      </c>
      <c r="DQ20" s="2">
        <v>89373</v>
      </c>
      <c r="DR20" s="1">
        <v>88725.66</v>
      </c>
      <c r="DS20" s="1">
        <v>105123</v>
      </c>
      <c r="DT20" s="2">
        <v>3617916</v>
      </c>
      <c r="DU20" s="2">
        <v>35</v>
      </c>
      <c r="DV20" s="3">
        <v>4018781.88</v>
      </c>
      <c r="DW20" s="6">
        <v>39</v>
      </c>
      <c r="DX20" s="2">
        <v>89407</v>
      </c>
      <c r="DY20" s="1">
        <v>88709.6</v>
      </c>
      <c r="DZ20" s="1">
        <v>105126</v>
      </c>
      <c r="EA20" s="2">
        <v>2615897</v>
      </c>
      <c r="EB20" s="2">
        <v>25</v>
      </c>
      <c r="EC20" s="3">
        <v>3020168.27</v>
      </c>
      <c r="ED20" s="6">
        <v>29</v>
      </c>
      <c r="EE20" s="2">
        <v>89528</v>
      </c>
      <c r="EF20" s="1">
        <v>88674.36</v>
      </c>
      <c r="EG20" s="1">
        <v>105229</v>
      </c>
      <c r="EH20" s="2">
        <v>2315402</v>
      </c>
      <c r="EI20" s="2">
        <v>22</v>
      </c>
      <c r="EJ20" s="3">
        <v>2573628.23</v>
      </c>
      <c r="EK20" s="6">
        <v>25</v>
      </c>
      <c r="EL20" s="2">
        <v>89575</v>
      </c>
      <c r="EM20" s="1">
        <v>88719.08</v>
      </c>
      <c r="EN20" s="1">
        <v>105278</v>
      </c>
      <c r="EO20" s="2">
        <v>2086857</v>
      </c>
      <c r="EP20" s="2">
        <v>20</v>
      </c>
      <c r="EQ20" s="3">
        <v>2227976.5</v>
      </c>
      <c r="ER20" s="6">
        <v>21</v>
      </c>
      <c r="ES20" s="2">
        <v>89476</v>
      </c>
      <c r="ET20" s="1">
        <v>88689.69</v>
      </c>
      <c r="EU20" s="1">
        <v>105165</v>
      </c>
      <c r="EV20" s="2">
        <v>2049894</v>
      </c>
      <c r="EW20" s="2">
        <v>20</v>
      </c>
      <c r="EX20" s="3">
        <v>2161178.09</v>
      </c>
      <c r="EY20" s="6">
        <v>21</v>
      </c>
      <c r="EZ20" s="2">
        <v>89428</v>
      </c>
      <c r="FA20" s="1">
        <v>88708.37</v>
      </c>
      <c r="FB20" s="1">
        <v>105117</v>
      </c>
      <c r="FC20" s="2">
        <v>2052625</v>
      </c>
      <c r="FD20" s="2">
        <v>20</v>
      </c>
      <c r="FE20" s="3">
        <v>2108707.16</v>
      </c>
      <c r="FF20" s="6">
        <v>20</v>
      </c>
      <c r="FG20" s="2">
        <v>89355</v>
      </c>
      <c r="FH20" s="1">
        <v>88717.05</v>
      </c>
      <c r="FI20" s="1">
        <v>105173</v>
      </c>
      <c r="FJ20" s="2">
        <v>3002272</v>
      </c>
      <c r="FK20" s="2">
        <v>29</v>
      </c>
      <c r="FL20" s="3">
        <v>3219905.76</v>
      </c>
      <c r="FM20" s="6">
        <v>31</v>
      </c>
      <c r="FN20" s="2">
        <v>89360</v>
      </c>
      <c r="FO20" s="1">
        <v>88795.48</v>
      </c>
      <c r="FP20" s="1">
        <v>105052</v>
      </c>
      <c r="FQ20" s="2">
        <v>5334714</v>
      </c>
      <c r="FR20" s="2">
        <v>51</v>
      </c>
      <c r="FS20" s="3">
        <v>5727526.5300000003</v>
      </c>
      <c r="FT20" s="6">
        <v>55</v>
      </c>
      <c r="FU20" s="2">
        <v>89334</v>
      </c>
      <c r="FV20" s="1">
        <v>88826.04</v>
      </c>
      <c r="FW20" s="1">
        <v>105182</v>
      </c>
      <c r="FX20" s="2">
        <v>9007060</v>
      </c>
      <c r="FY20" s="2">
        <v>86</v>
      </c>
      <c r="FZ20" s="3">
        <v>9891670.3499999996</v>
      </c>
      <c r="GA20" s="6">
        <v>95</v>
      </c>
      <c r="GB20" s="2">
        <v>101833</v>
      </c>
      <c r="GC20" s="1">
        <v>1064688</v>
      </c>
      <c r="GD20" s="1">
        <v>618461.9</v>
      </c>
      <c r="GE20" s="1">
        <v>444330.1</v>
      </c>
      <c r="GF20" s="1">
        <v>118043</v>
      </c>
      <c r="GG20" s="2">
        <v>54727370</v>
      </c>
      <c r="GH20" s="2">
        <v>44</v>
      </c>
      <c r="GI20" s="4">
        <v>57112735</v>
      </c>
      <c r="GJ20" s="4">
        <v>46</v>
      </c>
      <c r="GK20" s="4">
        <v>19793822</v>
      </c>
      <c r="GL20" s="4">
        <v>28</v>
      </c>
      <c r="GM20" s="4">
        <v>37318592</v>
      </c>
      <c r="GN20" s="6">
        <v>72</v>
      </c>
    </row>
    <row r="21" spans="1:196" x14ac:dyDescent="0.2">
      <c r="A21" s="1" t="s">
        <v>138</v>
      </c>
      <c r="C21" s="2">
        <v>9743</v>
      </c>
      <c r="D21" s="1">
        <v>9683.0570000000007</v>
      </c>
      <c r="E21" s="1">
        <v>10112</v>
      </c>
      <c r="F21" s="2">
        <v>7170936</v>
      </c>
      <c r="G21" s="2">
        <v>714</v>
      </c>
      <c r="H21" s="3">
        <v>1047933.87</v>
      </c>
      <c r="I21" s="6">
        <v>104</v>
      </c>
      <c r="J21" s="2">
        <v>9748</v>
      </c>
      <c r="K21" s="1">
        <v>9668.1890000000003</v>
      </c>
      <c r="L21" s="1">
        <v>10118</v>
      </c>
      <c r="M21" s="2">
        <v>6424022</v>
      </c>
      <c r="N21" s="2">
        <v>640</v>
      </c>
      <c r="O21" s="3">
        <v>911616.28</v>
      </c>
      <c r="P21" s="6">
        <v>91</v>
      </c>
      <c r="Q21" s="2">
        <v>9761</v>
      </c>
      <c r="R21" s="1">
        <v>9690.5310000000009</v>
      </c>
      <c r="S21" s="1">
        <v>10131</v>
      </c>
      <c r="T21" s="2">
        <v>5204073</v>
      </c>
      <c r="U21" s="2">
        <v>517</v>
      </c>
      <c r="V21" s="3">
        <v>713899.72</v>
      </c>
      <c r="W21" s="6">
        <v>71</v>
      </c>
      <c r="X21" s="2">
        <v>9768</v>
      </c>
      <c r="Y21" s="1">
        <v>9690.3989999999994</v>
      </c>
      <c r="Z21" s="1">
        <v>10136</v>
      </c>
      <c r="AA21" s="2">
        <v>4930514</v>
      </c>
      <c r="AB21" s="2">
        <v>490</v>
      </c>
      <c r="AC21" s="3">
        <v>668461.11</v>
      </c>
      <c r="AD21" s="6">
        <v>66</v>
      </c>
      <c r="AE21" s="2">
        <v>9795</v>
      </c>
      <c r="AF21" s="1">
        <v>9714.8539999999994</v>
      </c>
      <c r="AG21" s="1">
        <v>10163</v>
      </c>
      <c r="AH21" s="2">
        <v>4991000</v>
      </c>
      <c r="AI21" s="2">
        <v>495</v>
      </c>
      <c r="AJ21" s="3">
        <v>701325.43</v>
      </c>
      <c r="AK21" s="6">
        <v>70</v>
      </c>
      <c r="AL21" s="2">
        <v>9795</v>
      </c>
      <c r="AM21" s="1">
        <v>9699.7669999999998</v>
      </c>
      <c r="AN21" s="1">
        <v>10163</v>
      </c>
      <c r="AO21" s="2">
        <v>6012805</v>
      </c>
      <c r="AP21" s="2">
        <v>597</v>
      </c>
      <c r="AQ21" s="3">
        <v>903226.56</v>
      </c>
      <c r="AR21" s="6">
        <v>90</v>
      </c>
      <c r="AS21" s="2">
        <v>9795</v>
      </c>
      <c r="AT21" s="1">
        <v>9724.8169999999991</v>
      </c>
      <c r="AU21" s="1">
        <v>10163</v>
      </c>
      <c r="AV21" s="2">
        <v>7387067</v>
      </c>
      <c r="AW21" s="2">
        <v>732</v>
      </c>
      <c r="AX21" s="3">
        <v>1220528.3700000001</v>
      </c>
      <c r="AY21" s="6">
        <v>121</v>
      </c>
      <c r="AZ21" s="2">
        <v>9786</v>
      </c>
      <c r="BA21" s="1">
        <v>9706.8220000000001</v>
      </c>
      <c r="BB21" s="1">
        <v>10154</v>
      </c>
      <c r="BC21" s="2">
        <v>6466335</v>
      </c>
      <c r="BD21" s="2">
        <v>642</v>
      </c>
      <c r="BE21" s="3">
        <v>1005982.68</v>
      </c>
      <c r="BF21" s="6">
        <v>100</v>
      </c>
      <c r="BG21" s="2">
        <v>9789</v>
      </c>
      <c r="BH21" s="1">
        <v>9726.6110000000008</v>
      </c>
      <c r="BI21" s="1">
        <v>10153</v>
      </c>
      <c r="BJ21" s="2">
        <v>5783076</v>
      </c>
      <c r="BK21" s="2">
        <v>573</v>
      </c>
      <c r="BL21" s="3">
        <v>844563.34</v>
      </c>
      <c r="BM21" s="6">
        <v>84</v>
      </c>
      <c r="BN21" s="2">
        <v>9820</v>
      </c>
      <c r="BO21" s="1">
        <v>9727.366</v>
      </c>
      <c r="BP21" s="1">
        <v>10193</v>
      </c>
      <c r="BQ21" s="2">
        <v>4795456</v>
      </c>
      <c r="BR21" s="2">
        <v>475</v>
      </c>
      <c r="BS21" s="3">
        <v>664744.59</v>
      </c>
      <c r="BT21" s="6">
        <v>66</v>
      </c>
      <c r="BU21" s="2">
        <v>9821</v>
      </c>
      <c r="BV21" s="1">
        <v>9721.4549999999999</v>
      </c>
      <c r="BW21" s="1">
        <v>10186</v>
      </c>
      <c r="BX21" s="2">
        <v>5622275</v>
      </c>
      <c r="BY21" s="2">
        <v>558</v>
      </c>
      <c r="BZ21" s="3">
        <v>791696.32</v>
      </c>
      <c r="CA21" s="6">
        <v>79</v>
      </c>
      <c r="CB21" s="2">
        <v>9782</v>
      </c>
      <c r="CC21" s="1">
        <v>9729.6200000000008</v>
      </c>
      <c r="CD21" s="1">
        <v>10146</v>
      </c>
      <c r="CE21" s="2">
        <v>6942457</v>
      </c>
      <c r="CF21" s="2">
        <v>688</v>
      </c>
      <c r="CG21" s="3">
        <v>1029139.65</v>
      </c>
      <c r="CH21" s="6">
        <v>102</v>
      </c>
      <c r="CI21" s="2">
        <v>11403</v>
      </c>
      <c r="CJ21" s="1">
        <v>116483.3</v>
      </c>
      <c r="CK21" s="1">
        <v>58190.37</v>
      </c>
      <c r="CL21" s="1">
        <v>58220.87</v>
      </c>
      <c r="CM21" s="1">
        <v>11783</v>
      </c>
      <c r="CN21" s="2">
        <v>71730019</v>
      </c>
      <c r="CO21" s="2">
        <v>596</v>
      </c>
      <c r="CP21" s="4">
        <v>10503061</v>
      </c>
      <c r="CQ21" s="4">
        <v>87</v>
      </c>
      <c r="CR21" s="4">
        <v>5408743</v>
      </c>
      <c r="CS21" s="4">
        <v>90</v>
      </c>
      <c r="CT21" s="4">
        <v>5094693</v>
      </c>
      <c r="CU21" s="6">
        <v>85</v>
      </c>
      <c r="CV21" s="2" t="s">
        <v>23</v>
      </c>
      <c r="CW21" s="1" t="s">
        <v>23</v>
      </c>
      <c r="CX21" s="1" t="s">
        <v>24</v>
      </c>
      <c r="CY21" s="2" t="s">
        <v>25</v>
      </c>
      <c r="CZ21" s="2" t="s">
        <v>25</v>
      </c>
      <c r="DA21" s="3" t="s">
        <v>25</v>
      </c>
      <c r="DB21" s="6" t="s">
        <v>25</v>
      </c>
      <c r="DC21" s="2" t="s">
        <v>23</v>
      </c>
      <c r="DD21" s="1" t="s">
        <v>23</v>
      </c>
      <c r="DE21" s="1" t="s">
        <v>24</v>
      </c>
      <c r="DF21" s="2" t="s">
        <v>25</v>
      </c>
      <c r="DG21" s="2" t="s">
        <v>25</v>
      </c>
      <c r="DH21" s="3" t="s">
        <v>25</v>
      </c>
      <c r="DI21" s="6" t="s">
        <v>25</v>
      </c>
      <c r="DJ21" s="2" t="s">
        <v>23</v>
      </c>
      <c r="DK21" s="1" t="s">
        <v>23</v>
      </c>
      <c r="DL21" s="1" t="s">
        <v>24</v>
      </c>
      <c r="DM21" s="2" t="s">
        <v>25</v>
      </c>
      <c r="DN21" s="2" t="s">
        <v>25</v>
      </c>
      <c r="DO21" s="3" t="s">
        <v>25</v>
      </c>
      <c r="DP21" s="6" t="s">
        <v>25</v>
      </c>
      <c r="DQ21" s="2" t="s">
        <v>23</v>
      </c>
      <c r="DR21" s="1" t="s">
        <v>23</v>
      </c>
      <c r="DS21" s="1" t="s">
        <v>24</v>
      </c>
      <c r="DT21" s="2" t="s">
        <v>25</v>
      </c>
      <c r="DU21" s="2" t="s">
        <v>25</v>
      </c>
      <c r="DV21" s="3" t="s">
        <v>25</v>
      </c>
      <c r="DW21" s="6" t="s">
        <v>25</v>
      </c>
      <c r="DX21" s="2" t="s">
        <v>23</v>
      </c>
      <c r="DY21" s="1" t="s">
        <v>23</v>
      </c>
      <c r="DZ21" s="1" t="s">
        <v>24</v>
      </c>
      <c r="EA21" s="2" t="s">
        <v>25</v>
      </c>
      <c r="EB21" s="2" t="s">
        <v>25</v>
      </c>
      <c r="EC21" s="3" t="s">
        <v>25</v>
      </c>
      <c r="ED21" s="6" t="s">
        <v>25</v>
      </c>
      <c r="EE21" s="2" t="s">
        <v>23</v>
      </c>
      <c r="EF21" s="1" t="s">
        <v>23</v>
      </c>
      <c r="EG21" s="1" t="s">
        <v>24</v>
      </c>
      <c r="EH21" s="2" t="s">
        <v>25</v>
      </c>
      <c r="EI21" s="2" t="s">
        <v>25</v>
      </c>
      <c r="EJ21" s="3" t="s">
        <v>25</v>
      </c>
      <c r="EK21" s="6" t="s">
        <v>25</v>
      </c>
      <c r="EL21" s="2" t="s">
        <v>23</v>
      </c>
      <c r="EM21" s="1" t="s">
        <v>23</v>
      </c>
      <c r="EN21" s="1" t="s">
        <v>24</v>
      </c>
      <c r="EO21" s="2" t="s">
        <v>25</v>
      </c>
      <c r="EP21" s="2" t="s">
        <v>25</v>
      </c>
      <c r="EQ21" s="3" t="s">
        <v>25</v>
      </c>
      <c r="ER21" s="6" t="s">
        <v>25</v>
      </c>
      <c r="ES21" s="2" t="s">
        <v>23</v>
      </c>
      <c r="ET21" s="1" t="s">
        <v>23</v>
      </c>
      <c r="EU21" s="1" t="s">
        <v>24</v>
      </c>
      <c r="EV21" s="2" t="s">
        <v>25</v>
      </c>
      <c r="EW21" s="2" t="s">
        <v>25</v>
      </c>
      <c r="EX21" s="3" t="s">
        <v>25</v>
      </c>
      <c r="EY21" s="6" t="s">
        <v>25</v>
      </c>
      <c r="EZ21" s="2" t="s">
        <v>23</v>
      </c>
      <c r="FA21" s="1" t="s">
        <v>23</v>
      </c>
      <c r="FB21" s="1" t="s">
        <v>24</v>
      </c>
      <c r="FC21" s="2" t="s">
        <v>25</v>
      </c>
      <c r="FD21" s="2" t="s">
        <v>25</v>
      </c>
      <c r="FE21" s="3" t="s">
        <v>25</v>
      </c>
      <c r="FF21" s="6" t="s">
        <v>25</v>
      </c>
      <c r="FG21" s="2" t="s">
        <v>23</v>
      </c>
      <c r="FH21" s="1" t="s">
        <v>23</v>
      </c>
      <c r="FI21" s="1" t="s">
        <v>24</v>
      </c>
      <c r="FJ21" s="2" t="s">
        <v>25</v>
      </c>
      <c r="FK21" s="2" t="s">
        <v>25</v>
      </c>
      <c r="FL21" s="3" t="s">
        <v>25</v>
      </c>
      <c r="FM21" s="6" t="s">
        <v>25</v>
      </c>
      <c r="FN21" s="2" t="s">
        <v>23</v>
      </c>
      <c r="FO21" s="1" t="s">
        <v>23</v>
      </c>
      <c r="FP21" s="1" t="s">
        <v>24</v>
      </c>
      <c r="FQ21" s="2" t="s">
        <v>25</v>
      </c>
      <c r="FR21" s="2" t="s">
        <v>25</v>
      </c>
      <c r="FS21" s="3" t="s">
        <v>25</v>
      </c>
      <c r="FT21" s="6" t="s">
        <v>25</v>
      </c>
      <c r="FU21" s="2" t="s">
        <v>23</v>
      </c>
      <c r="FV21" s="1" t="s">
        <v>23</v>
      </c>
      <c r="FW21" s="1" t="s">
        <v>24</v>
      </c>
      <c r="FX21" s="2" t="s">
        <v>25</v>
      </c>
      <c r="FY21" s="2" t="s">
        <v>25</v>
      </c>
      <c r="FZ21" s="3" t="s">
        <v>25</v>
      </c>
      <c r="GA21" s="6" t="s">
        <v>25</v>
      </c>
      <c r="GB21" s="2" t="s">
        <v>26</v>
      </c>
      <c r="GC21" s="1" t="s">
        <v>23</v>
      </c>
      <c r="GD21" s="1" t="s">
        <v>23</v>
      </c>
      <c r="GE21" s="1" t="s">
        <v>23</v>
      </c>
      <c r="GF21" s="1" t="s">
        <v>23</v>
      </c>
      <c r="GG21" s="2" t="s">
        <v>25</v>
      </c>
      <c r="GH21" s="2" t="s">
        <v>25</v>
      </c>
      <c r="GI21" s="4" t="s">
        <v>25</v>
      </c>
      <c r="GJ21" s="4" t="s">
        <v>25</v>
      </c>
      <c r="GK21" s="4" t="s">
        <v>25</v>
      </c>
      <c r="GL21" s="4" t="s">
        <v>25</v>
      </c>
      <c r="GM21" s="4" t="s">
        <v>25</v>
      </c>
      <c r="GN21" s="6" t="s">
        <v>25</v>
      </c>
    </row>
    <row r="22" spans="1:196" x14ac:dyDescent="0.2">
      <c r="A22" s="1" t="s">
        <v>139</v>
      </c>
      <c r="C22" s="2">
        <v>31408</v>
      </c>
      <c r="D22" s="1">
        <v>31172.61</v>
      </c>
      <c r="E22" s="1">
        <v>32792</v>
      </c>
      <c r="F22" s="2">
        <v>28982088</v>
      </c>
      <c r="G22" s="2">
        <v>890</v>
      </c>
      <c r="H22" s="3">
        <v>5261193.9800000004</v>
      </c>
      <c r="I22" s="6">
        <v>162</v>
      </c>
      <c r="J22" s="2">
        <v>31346</v>
      </c>
      <c r="K22" s="1">
        <v>31092.05</v>
      </c>
      <c r="L22" s="1">
        <v>32728</v>
      </c>
      <c r="M22" s="2">
        <v>26617341</v>
      </c>
      <c r="N22" s="2">
        <v>820</v>
      </c>
      <c r="O22" s="3">
        <v>4698388.1500000004</v>
      </c>
      <c r="P22" s="6">
        <v>145</v>
      </c>
      <c r="Q22" s="2">
        <v>31430</v>
      </c>
      <c r="R22" s="1">
        <v>31152.59</v>
      </c>
      <c r="S22" s="1">
        <v>32816</v>
      </c>
      <c r="T22" s="2">
        <v>24144953</v>
      </c>
      <c r="U22" s="2">
        <v>742</v>
      </c>
      <c r="V22" s="3">
        <v>4209314.49</v>
      </c>
      <c r="W22" s="6">
        <v>129</v>
      </c>
      <c r="X22" s="2">
        <v>31536</v>
      </c>
      <c r="Y22" s="1">
        <v>31144.98</v>
      </c>
      <c r="Z22" s="1">
        <v>32924</v>
      </c>
      <c r="AA22" s="2">
        <v>22721690</v>
      </c>
      <c r="AB22" s="2">
        <v>699</v>
      </c>
      <c r="AC22" s="3">
        <v>4034089.1</v>
      </c>
      <c r="AD22" s="6">
        <v>124</v>
      </c>
      <c r="AE22" s="2">
        <v>31552</v>
      </c>
      <c r="AF22" s="1">
        <v>31155.64</v>
      </c>
      <c r="AG22" s="1">
        <v>32943</v>
      </c>
      <c r="AH22" s="2">
        <v>21416245</v>
      </c>
      <c r="AI22" s="2">
        <v>658</v>
      </c>
      <c r="AJ22" s="3">
        <v>4228668.6900000004</v>
      </c>
      <c r="AK22" s="6">
        <v>130</v>
      </c>
      <c r="AL22" s="2">
        <v>31402</v>
      </c>
      <c r="AM22" s="1">
        <v>31123.759999999998</v>
      </c>
      <c r="AN22" s="1">
        <v>32790</v>
      </c>
      <c r="AO22" s="2">
        <v>21874863</v>
      </c>
      <c r="AP22" s="2">
        <v>673</v>
      </c>
      <c r="AQ22" s="3">
        <v>4408288.79</v>
      </c>
      <c r="AR22" s="6">
        <v>136</v>
      </c>
      <c r="AS22" s="2">
        <v>31409</v>
      </c>
      <c r="AT22" s="1">
        <v>31129.7</v>
      </c>
      <c r="AU22" s="1">
        <v>32797</v>
      </c>
      <c r="AV22" s="2">
        <v>22182513</v>
      </c>
      <c r="AW22" s="2">
        <v>682</v>
      </c>
      <c r="AX22" s="3">
        <v>4503980.57</v>
      </c>
      <c r="AY22" s="6">
        <v>139</v>
      </c>
      <c r="AZ22" s="2">
        <v>31420</v>
      </c>
      <c r="BA22" s="1">
        <v>31151.19</v>
      </c>
      <c r="BB22" s="1">
        <v>32808</v>
      </c>
      <c r="BC22" s="2">
        <v>20831228</v>
      </c>
      <c r="BD22" s="2">
        <v>640</v>
      </c>
      <c r="BE22" s="3">
        <v>4177740.89</v>
      </c>
      <c r="BF22" s="6">
        <v>128</v>
      </c>
      <c r="BG22" s="2">
        <v>31412</v>
      </c>
      <c r="BH22" s="1">
        <v>31178.45</v>
      </c>
      <c r="BI22" s="1">
        <v>32800</v>
      </c>
      <c r="BJ22" s="2">
        <v>20233009</v>
      </c>
      <c r="BK22" s="2">
        <v>621</v>
      </c>
      <c r="BL22" s="3">
        <v>4023417.98</v>
      </c>
      <c r="BM22" s="6">
        <v>124</v>
      </c>
      <c r="BN22" s="2">
        <v>31547</v>
      </c>
      <c r="BO22" s="1">
        <v>31238.63</v>
      </c>
      <c r="BP22" s="1">
        <v>32948</v>
      </c>
      <c r="BQ22" s="2">
        <v>20649332</v>
      </c>
      <c r="BR22" s="2">
        <v>633</v>
      </c>
      <c r="BS22" s="3">
        <v>4211208.58</v>
      </c>
      <c r="BT22" s="6">
        <v>129</v>
      </c>
      <c r="BU22" s="2">
        <v>31552</v>
      </c>
      <c r="BV22" s="1">
        <v>31297.87</v>
      </c>
      <c r="BW22" s="1">
        <v>32941</v>
      </c>
      <c r="BX22" s="2">
        <v>23896394</v>
      </c>
      <c r="BY22" s="2">
        <v>731</v>
      </c>
      <c r="BZ22" s="3">
        <v>4555008.84</v>
      </c>
      <c r="CA22" s="6">
        <v>139</v>
      </c>
      <c r="CB22" s="2">
        <v>31500</v>
      </c>
      <c r="CC22" s="1">
        <v>31294.23</v>
      </c>
      <c r="CD22" s="1">
        <v>32887</v>
      </c>
      <c r="CE22" s="2">
        <v>27481430</v>
      </c>
      <c r="CF22" s="2">
        <v>841</v>
      </c>
      <c r="CG22" s="3">
        <v>5214524.5199999996</v>
      </c>
      <c r="CH22" s="6">
        <v>160</v>
      </c>
      <c r="CI22" s="2">
        <v>37403</v>
      </c>
      <c r="CJ22" s="1">
        <v>374131</v>
      </c>
      <c r="CK22" s="1">
        <v>186570.5</v>
      </c>
      <c r="CL22" s="1">
        <v>187304.2</v>
      </c>
      <c r="CM22" s="1">
        <v>38813</v>
      </c>
      <c r="CN22" s="2">
        <v>281031084</v>
      </c>
      <c r="CO22" s="2">
        <v>724</v>
      </c>
      <c r="CP22" s="4">
        <v>53525782</v>
      </c>
      <c r="CQ22" s="4">
        <v>138</v>
      </c>
      <c r="CR22" s="4">
        <v>26121920</v>
      </c>
      <c r="CS22" s="4">
        <v>135</v>
      </c>
      <c r="CT22" s="4">
        <v>27410105</v>
      </c>
      <c r="CU22" s="6">
        <v>141</v>
      </c>
      <c r="CV22" s="2">
        <v>12624</v>
      </c>
      <c r="CW22" s="1">
        <v>12505.28</v>
      </c>
      <c r="CX22" s="1">
        <v>13340</v>
      </c>
      <c r="CY22" s="2">
        <v>1065511</v>
      </c>
      <c r="CZ22" s="2">
        <v>81</v>
      </c>
      <c r="DA22" s="3">
        <v>914661.74</v>
      </c>
      <c r="DB22" s="6">
        <v>69</v>
      </c>
      <c r="DC22" s="2">
        <v>12626</v>
      </c>
      <c r="DD22" s="1">
        <v>12493.37</v>
      </c>
      <c r="DE22" s="1">
        <v>13342</v>
      </c>
      <c r="DF22" s="2">
        <v>869309</v>
      </c>
      <c r="DG22" s="2">
        <v>66</v>
      </c>
      <c r="DH22" s="3">
        <v>790650.8</v>
      </c>
      <c r="DI22" s="6">
        <v>60</v>
      </c>
      <c r="DJ22" s="2">
        <v>12644</v>
      </c>
      <c r="DK22" s="1">
        <v>12530.67</v>
      </c>
      <c r="DL22" s="1">
        <v>13360</v>
      </c>
      <c r="DM22" s="2">
        <v>597388</v>
      </c>
      <c r="DN22" s="2">
        <v>45</v>
      </c>
      <c r="DO22" s="3">
        <v>539795.59</v>
      </c>
      <c r="DP22" s="6">
        <v>41</v>
      </c>
      <c r="DQ22" s="2">
        <v>12629</v>
      </c>
      <c r="DR22" s="1">
        <v>12530.92</v>
      </c>
      <c r="DS22" s="1">
        <v>13345</v>
      </c>
      <c r="DT22" s="2">
        <v>393068</v>
      </c>
      <c r="DU22" s="2">
        <v>30</v>
      </c>
      <c r="DV22" s="3">
        <v>404621.66</v>
      </c>
      <c r="DW22" s="6">
        <v>31</v>
      </c>
      <c r="DX22" s="2">
        <v>12646</v>
      </c>
      <c r="DY22" s="1">
        <v>12517.49</v>
      </c>
      <c r="DZ22" s="1">
        <v>13362</v>
      </c>
      <c r="EA22" s="2">
        <v>272885</v>
      </c>
      <c r="EB22" s="2">
        <v>21</v>
      </c>
      <c r="EC22" s="3">
        <v>281524.05</v>
      </c>
      <c r="ED22" s="6">
        <v>21</v>
      </c>
      <c r="EE22" s="2">
        <v>12632</v>
      </c>
      <c r="EF22" s="1">
        <v>12500.25</v>
      </c>
      <c r="EG22" s="1">
        <v>13348</v>
      </c>
      <c r="EH22" s="2">
        <v>205328</v>
      </c>
      <c r="EI22" s="2">
        <v>16</v>
      </c>
      <c r="EJ22" s="3">
        <v>196512.14</v>
      </c>
      <c r="EK22" s="6">
        <v>15</v>
      </c>
      <c r="EL22" s="2">
        <v>12620</v>
      </c>
      <c r="EM22" s="1">
        <v>12504.35</v>
      </c>
      <c r="EN22" s="1">
        <v>13336</v>
      </c>
      <c r="EO22" s="2">
        <v>166788</v>
      </c>
      <c r="EP22" s="2">
        <v>13</v>
      </c>
      <c r="EQ22" s="3">
        <v>152154.91</v>
      </c>
      <c r="ER22" s="6">
        <v>12</v>
      </c>
      <c r="ES22" s="2">
        <v>12603</v>
      </c>
      <c r="ET22" s="1">
        <v>12501.26</v>
      </c>
      <c r="EU22" s="1">
        <v>13319</v>
      </c>
      <c r="EV22" s="2">
        <v>169994</v>
      </c>
      <c r="EW22" s="2">
        <v>13</v>
      </c>
      <c r="EX22" s="3">
        <v>152480.68</v>
      </c>
      <c r="EY22" s="6">
        <v>12</v>
      </c>
      <c r="EZ22" s="2">
        <v>12607</v>
      </c>
      <c r="FA22" s="1">
        <v>12491.16</v>
      </c>
      <c r="FB22" s="1">
        <v>13323</v>
      </c>
      <c r="FC22" s="2">
        <v>221972</v>
      </c>
      <c r="FD22" s="2">
        <v>17</v>
      </c>
      <c r="FE22" s="3">
        <v>201771.06</v>
      </c>
      <c r="FF22" s="6">
        <v>15</v>
      </c>
      <c r="FG22" s="2">
        <v>12618</v>
      </c>
      <c r="FH22" s="1">
        <v>12493.13</v>
      </c>
      <c r="FI22" s="1">
        <v>13334</v>
      </c>
      <c r="FJ22" s="2">
        <v>388200</v>
      </c>
      <c r="FK22" s="2">
        <v>29</v>
      </c>
      <c r="FL22" s="3">
        <v>380956.76</v>
      </c>
      <c r="FM22" s="6">
        <v>29</v>
      </c>
      <c r="FN22" s="2">
        <v>12622</v>
      </c>
      <c r="FO22" s="1">
        <v>12510.02</v>
      </c>
      <c r="FP22" s="1">
        <v>13338</v>
      </c>
      <c r="FQ22" s="2">
        <v>704163</v>
      </c>
      <c r="FR22" s="2">
        <v>53</v>
      </c>
      <c r="FS22" s="3">
        <v>680050.45</v>
      </c>
      <c r="FT22" s="6">
        <v>51</v>
      </c>
      <c r="FU22" s="2">
        <v>12641</v>
      </c>
      <c r="FV22" s="1">
        <v>12551.08</v>
      </c>
      <c r="FW22" s="1">
        <v>13357</v>
      </c>
      <c r="FX22" s="2">
        <v>1087606</v>
      </c>
      <c r="FY22" s="2">
        <v>82</v>
      </c>
      <c r="FZ22" s="3">
        <v>1085919.19</v>
      </c>
      <c r="GA22" s="6">
        <v>82</v>
      </c>
      <c r="GB22" s="2">
        <v>15230</v>
      </c>
      <c r="GC22" s="1">
        <v>150128.70000000001</v>
      </c>
      <c r="GD22" s="1">
        <v>87158.92</v>
      </c>
      <c r="GE22" s="1">
        <v>62574.9</v>
      </c>
      <c r="GF22" s="1">
        <v>15946</v>
      </c>
      <c r="GG22" s="2">
        <v>6142212</v>
      </c>
      <c r="GH22" s="2">
        <v>39</v>
      </c>
      <c r="GI22" s="4">
        <v>5781068</v>
      </c>
      <c r="GJ22" s="4">
        <v>37</v>
      </c>
      <c r="GK22" s="4">
        <v>1811793</v>
      </c>
      <c r="GL22" s="4">
        <v>20</v>
      </c>
      <c r="GM22" s="4">
        <v>3969219</v>
      </c>
      <c r="GN22" s="6">
        <v>61</v>
      </c>
    </row>
    <row r="23" spans="1:196" x14ac:dyDescent="0.2">
      <c r="A23" s="1" t="s">
        <v>144</v>
      </c>
      <c r="C23" s="2">
        <v>69909</v>
      </c>
      <c r="D23" s="1">
        <v>69076.45</v>
      </c>
      <c r="E23" s="1">
        <v>71342</v>
      </c>
      <c r="F23" s="2">
        <v>45937611</v>
      </c>
      <c r="G23" s="2">
        <v>652</v>
      </c>
      <c r="H23" s="3">
        <v>6608064.0899999999</v>
      </c>
      <c r="I23" s="6">
        <v>94</v>
      </c>
      <c r="J23" s="2">
        <v>69979</v>
      </c>
      <c r="K23" s="1">
        <v>68939.91</v>
      </c>
      <c r="L23" s="1">
        <v>71411</v>
      </c>
      <c r="M23" s="2">
        <v>40183944</v>
      </c>
      <c r="N23" s="2">
        <v>571</v>
      </c>
      <c r="O23" s="3">
        <v>5535637.7599999998</v>
      </c>
      <c r="P23" s="6">
        <v>79</v>
      </c>
      <c r="Q23" s="2">
        <v>70133</v>
      </c>
      <c r="R23" s="1">
        <v>69024.22</v>
      </c>
      <c r="S23" s="1">
        <v>71564</v>
      </c>
      <c r="T23" s="2">
        <v>33859236</v>
      </c>
      <c r="U23" s="2">
        <v>481</v>
      </c>
      <c r="V23" s="3">
        <v>4511552.82</v>
      </c>
      <c r="W23" s="6">
        <v>64</v>
      </c>
      <c r="X23" s="2">
        <v>69928</v>
      </c>
      <c r="Y23" s="1">
        <v>69058.92</v>
      </c>
      <c r="Z23" s="1">
        <v>71359</v>
      </c>
      <c r="AA23" s="2">
        <v>36100383</v>
      </c>
      <c r="AB23" s="2">
        <v>512</v>
      </c>
      <c r="AC23" s="3">
        <v>4853745.3</v>
      </c>
      <c r="AD23" s="6">
        <v>69</v>
      </c>
      <c r="AE23" s="2">
        <v>69945</v>
      </c>
      <c r="AF23" s="1">
        <v>69007.039999999994</v>
      </c>
      <c r="AG23" s="1">
        <v>71377</v>
      </c>
      <c r="AH23" s="2">
        <v>43726430</v>
      </c>
      <c r="AI23" s="2">
        <v>621</v>
      </c>
      <c r="AJ23" s="3">
        <v>5911310.4000000004</v>
      </c>
      <c r="AK23" s="6">
        <v>84</v>
      </c>
      <c r="AL23" s="2">
        <v>70085</v>
      </c>
      <c r="AM23" s="1">
        <v>69056.59</v>
      </c>
      <c r="AN23" s="1">
        <v>71516</v>
      </c>
      <c r="AO23" s="2">
        <v>57651520</v>
      </c>
      <c r="AP23" s="2">
        <v>818</v>
      </c>
      <c r="AQ23" s="3">
        <v>8497635.9399999995</v>
      </c>
      <c r="AR23" s="6">
        <v>121</v>
      </c>
      <c r="AS23" s="2">
        <v>70191</v>
      </c>
      <c r="AT23" s="1">
        <v>69202.64</v>
      </c>
      <c r="AU23" s="1">
        <v>71666</v>
      </c>
      <c r="AV23" s="2">
        <v>73075952</v>
      </c>
      <c r="AW23" s="2">
        <v>1034</v>
      </c>
      <c r="AX23" s="3">
        <v>11716879.859999999</v>
      </c>
      <c r="AY23" s="6">
        <v>166</v>
      </c>
      <c r="AZ23" s="2">
        <v>70274</v>
      </c>
      <c r="BA23" s="1">
        <v>69138.259999999995</v>
      </c>
      <c r="BB23" s="1">
        <v>71740</v>
      </c>
      <c r="BC23" s="2">
        <v>63553597</v>
      </c>
      <c r="BD23" s="2">
        <v>900</v>
      </c>
      <c r="BE23" s="3">
        <v>9698262.7300000004</v>
      </c>
      <c r="BF23" s="6">
        <v>137</v>
      </c>
      <c r="BG23" s="2">
        <v>70173</v>
      </c>
      <c r="BH23" s="1">
        <v>69164.850000000006</v>
      </c>
      <c r="BI23" s="1">
        <v>71603</v>
      </c>
      <c r="BJ23" s="2">
        <v>54031554</v>
      </c>
      <c r="BK23" s="2">
        <v>766</v>
      </c>
      <c r="BL23" s="3">
        <v>7781694.9500000002</v>
      </c>
      <c r="BM23" s="6">
        <v>110</v>
      </c>
      <c r="BN23" s="2">
        <v>70217</v>
      </c>
      <c r="BO23" s="1">
        <v>69203.17</v>
      </c>
      <c r="BP23" s="1">
        <v>71656</v>
      </c>
      <c r="BQ23" s="2">
        <v>34735892</v>
      </c>
      <c r="BR23" s="2">
        <v>492</v>
      </c>
      <c r="BS23" s="3">
        <v>4426977.62</v>
      </c>
      <c r="BT23" s="6">
        <v>63</v>
      </c>
      <c r="BU23" s="2">
        <v>70209</v>
      </c>
      <c r="BV23" s="1">
        <v>69255.039999999994</v>
      </c>
      <c r="BW23" s="1">
        <v>71649</v>
      </c>
      <c r="BX23" s="2">
        <v>37356434</v>
      </c>
      <c r="BY23" s="2">
        <v>529</v>
      </c>
      <c r="BZ23" s="3">
        <v>5062910.2300000004</v>
      </c>
      <c r="CA23" s="6">
        <v>72</v>
      </c>
      <c r="CB23" s="2">
        <v>70157</v>
      </c>
      <c r="CC23" s="1">
        <v>69389.19</v>
      </c>
      <c r="CD23" s="1">
        <v>71588</v>
      </c>
      <c r="CE23" s="2">
        <v>45647387</v>
      </c>
      <c r="CF23" s="2">
        <v>645</v>
      </c>
      <c r="CG23" s="3">
        <v>6777048.9699999997</v>
      </c>
      <c r="CH23" s="6">
        <v>96</v>
      </c>
      <c r="CI23" s="2">
        <v>89344</v>
      </c>
      <c r="CJ23" s="1">
        <v>829514.1</v>
      </c>
      <c r="CK23" s="1">
        <v>414213.7</v>
      </c>
      <c r="CL23" s="1">
        <v>414818.8</v>
      </c>
      <c r="CM23" s="1">
        <v>90914</v>
      </c>
      <c r="CN23" s="2">
        <v>565859918</v>
      </c>
      <c r="CO23" s="2">
        <v>670</v>
      </c>
      <c r="CP23" s="4">
        <v>81381348</v>
      </c>
      <c r="CQ23" s="4">
        <v>96</v>
      </c>
      <c r="CR23" s="4">
        <v>48276576</v>
      </c>
      <c r="CS23" s="4">
        <v>115</v>
      </c>
      <c r="CT23" s="4">
        <v>33107683</v>
      </c>
      <c r="CU23" s="6">
        <v>78</v>
      </c>
      <c r="CV23" s="2">
        <v>67808</v>
      </c>
      <c r="CW23" s="1">
        <v>67012.39</v>
      </c>
      <c r="CX23" s="1">
        <v>70946</v>
      </c>
      <c r="CY23" s="2">
        <v>5580028</v>
      </c>
      <c r="CZ23" s="2">
        <v>80</v>
      </c>
      <c r="DA23" s="3">
        <v>4864062.95</v>
      </c>
      <c r="DB23" s="6">
        <v>69</v>
      </c>
      <c r="DC23" s="2">
        <v>67870</v>
      </c>
      <c r="DD23" s="1">
        <v>66895.179999999993</v>
      </c>
      <c r="DE23" s="1">
        <v>71004</v>
      </c>
      <c r="DF23" s="2">
        <v>4166350</v>
      </c>
      <c r="DG23" s="2">
        <v>60</v>
      </c>
      <c r="DH23" s="3">
        <v>3441880.93</v>
      </c>
      <c r="DI23" s="6">
        <v>49</v>
      </c>
      <c r="DJ23" s="2">
        <v>67903</v>
      </c>
      <c r="DK23" s="1">
        <v>66892.59</v>
      </c>
      <c r="DL23" s="1">
        <v>71037</v>
      </c>
      <c r="DM23" s="2">
        <v>2203536</v>
      </c>
      <c r="DN23" s="2">
        <v>31</v>
      </c>
      <c r="DO23" s="3">
        <v>1812355.77</v>
      </c>
      <c r="DP23" s="6">
        <v>26</v>
      </c>
      <c r="DQ23" s="2">
        <v>67782</v>
      </c>
      <c r="DR23" s="1">
        <v>66990.320000000007</v>
      </c>
      <c r="DS23" s="1">
        <v>70916</v>
      </c>
      <c r="DT23" s="2">
        <v>1498612</v>
      </c>
      <c r="DU23" s="2">
        <v>21</v>
      </c>
      <c r="DV23" s="3">
        <v>1417646.03</v>
      </c>
      <c r="DW23" s="6">
        <v>20</v>
      </c>
      <c r="DX23" s="2">
        <v>67828</v>
      </c>
      <c r="DY23" s="1">
        <v>66925.77</v>
      </c>
      <c r="DZ23" s="1">
        <v>70973</v>
      </c>
      <c r="EA23" s="2">
        <v>1151033</v>
      </c>
      <c r="EB23" s="2">
        <v>16</v>
      </c>
      <c r="EC23" s="3">
        <v>1120423.75</v>
      </c>
      <c r="ED23" s="6">
        <v>16</v>
      </c>
      <c r="EE23" s="2">
        <v>67929</v>
      </c>
      <c r="EF23" s="1">
        <v>66945.2</v>
      </c>
      <c r="EG23" s="1">
        <v>71072</v>
      </c>
      <c r="EH23" s="2">
        <v>1035012</v>
      </c>
      <c r="EI23" s="2">
        <v>15</v>
      </c>
      <c r="EJ23" s="3">
        <v>962925.04</v>
      </c>
      <c r="EK23" s="6">
        <v>14</v>
      </c>
      <c r="EL23" s="2">
        <v>68020</v>
      </c>
      <c r="EM23" s="1">
        <v>67078.02</v>
      </c>
      <c r="EN23" s="1">
        <v>71198</v>
      </c>
      <c r="EO23" s="2">
        <v>944173</v>
      </c>
      <c r="EP23" s="2">
        <v>13</v>
      </c>
      <c r="EQ23" s="3">
        <v>842210.85</v>
      </c>
      <c r="ER23" s="6">
        <v>12</v>
      </c>
      <c r="ES23" s="2">
        <v>68160</v>
      </c>
      <c r="ET23" s="1">
        <v>67052.91</v>
      </c>
      <c r="EU23" s="1">
        <v>71295</v>
      </c>
      <c r="EV23" s="2">
        <v>936170</v>
      </c>
      <c r="EW23" s="2">
        <v>13</v>
      </c>
      <c r="EX23" s="3">
        <v>819111.86</v>
      </c>
      <c r="EY23" s="6">
        <v>12</v>
      </c>
      <c r="EZ23" s="2">
        <v>68118</v>
      </c>
      <c r="FA23" s="1">
        <v>67131.33</v>
      </c>
      <c r="FB23" s="1">
        <v>71252</v>
      </c>
      <c r="FC23" s="2">
        <v>1022422</v>
      </c>
      <c r="FD23" s="2">
        <v>15</v>
      </c>
      <c r="FE23" s="3">
        <v>880784.8</v>
      </c>
      <c r="FF23" s="6">
        <v>13</v>
      </c>
      <c r="FG23" s="2">
        <v>68123</v>
      </c>
      <c r="FH23" s="1">
        <v>67192.08</v>
      </c>
      <c r="FI23" s="1">
        <v>71266</v>
      </c>
      <c r="FJ23" s="2">
        <v>1320172</v>
      </c>
      <c r="FK23" s="2">
        <v>19</v>
      </c>
      <c r="FL23" s="3">
        <v>1174005.48</v>
      </c>
      <c r="FM23" s="6">
        <v>17</v>
      </c>
      <c r="FN23" s="2">
        <v>68098</v>
      </c>
      <c r="FO23" s="1">
        <v>67253.600000000006</v>
      </c>
      <c r="FP23" s="1">
        <v>71280</v>
      </c>
      <c r="FQ23" s="2">
        <v>2543854</v>
      </c>
      <c r="FR23" s="2">
        <v>36</v>
      </c>
      <c r="FS23" s="3">
        <v>2253463.96</v>
      </c>
      <c r="FT23" s="6">
        <v>32</v>
      </c>
      <c r="FU23" s="2">
        <v>68071</v>
      </c>
      <c r="FV23" s="1">
        <v>67370.460000000006</v>
      </c>
      <c r="FW23" s="1">
        <v>71210</v>
      </c>
      <c r="FX23" s="2">
        <v>5007666</v>
      </c>
      <c r="FY23" s="2">
        <v>71</v>
      </c>
      <c r="FZ23" s="3">
        <v>4609264.51</v>
      </c>
      <c r="GA23" s="6">
        <v>65</v>
      </c>
      <c r="GB23" s="2">
        <v>85365</v>
      </c>
      <c r="GC23" s="1">
        <v>804737.8</v>
      </c>
      <c r="GD23" s="1">
        <v>467368.9</v>
      </c>
      <c r="GE23" s="1">
        <v>335917.4</v>
      </c>
      <c r="GF23" s="1">
        <v>88718</v>
      </c>
      <c r="GG23" s="2">
        <v>27409023</v>
      </c>
      <c r="GH23" s="2">
        <v>33</v>
      </c>
      <c r="GI23" s="4">
        <v>24197739</v>
      </c>
      <c r="GJ23" s="4">
        <v>29</v>
      </c>
      <c r="GK23" s="4">
        <v>7363922</v>
      </c>
      <c r="GL23" s="4">
        <v>15</v>
      </c>
      <c r="GM23" s="4">
        <v>16833620</v>
      </c>
      <c r="GN23" s="6">
        <v>48</v>
      </c>
    </row>
    <row r="24" spans="1:196" x14ac:dyDescent="0.2">
      <c r="A24" s="1" t="s">
        <v>150</v>
      </c>
      <c r="C24" s="2">
        <v>134794</v>
      </c>
      <c r="D24" s="1">
        <v>133475.1</v>
      </c>
      <c r="E24" s="1">
        <v>140663</v>
      </c>
      <c r="F24" s="2">
        <v>73174400</v>
      </c>
      <c r="G24" s="2">
        <v>525</v>
      </c>
      <c r="H24" s="3">
        <v>12783798.560000001</v>
      </c>
      <c r="I24" s="6">
        <v>92</v>
      </c>
      <c r="J24" s="2">
        <v>134864</v>
      </c>
      <c r="K24" s="1">
        <v>133156.70000000001</v>
      </c>
      <c r="L24" s="1">
        <v>140733</v>
      </c>
      <c r="M24" s="2">
        <v>66734860</v>
      </c>
      <c r="N24" s="2">
        <v>480</v>
      </c>
      <c r="O24" s="3">
        <v>11325313.34</v>
      </c>
      <c r="P24" s="6">
        <v>82</v>
      </c>
      <c r="Q24" s="2">
        <v>135021</v>
      </c>
      <c r="R24" s="1">
        <v>133267.6</v>
      </c>
      <c r="S24" s="1">
        <v>140892</v>
      </c>
      <c r="T24" s="2">
        <v>58584841</v>
      </c>
      <c r="U24" s="2">
        <v>421</v>
      </c>
      <c r="V24" s="3">
        <v>9597722.8900000006</v>
      </c>
      <c r="W24" s="6">
        <v>69</v>
      </c>
      <c r="X24" s="2">
        <v>135058</v>
      </c>
      <c r="Y24" s="1">
        <v>133490.20000000001</v>
      </c>
      <c r="Z24" s="1">
        <v>140928</v>
      </c>
      <c r="AA24" s="2">
        <v>56088965</v>
      </c>
      <c r="AB24" s="2">
        <v>403</v>
      </c>
      <c r="AC24" s="3">
        <v>9122226.3300000001</v>
      </c>
      <c r="AD24" s="6">
        <v>65</v>
      </c>
      <c r="AE24" s="2">
        <v>135014</v>
      </c>
      <c r="AF24" s="1">
        <v>133488.1</v>
      </c>
      <c r="AG24" s="1">
        <v>140879</v>
      </c>
      <c r="AH24" s="2">
        <v>53906130</v>
      </c>
      <c r="AI24" s="2">
        <v>387</v>
      </c>
      <c r="AJ24" s="3">
        <v>9432083.4900000002</v>
      </c>
      <c r="AK24" s="6">
        <v>68</v>
      </c>
      <c r="AL24" s="2">
        <v>135301</v>
      </c>
      <c r="AM24" s="1">
        <v>133545.29999999999</v>
      </c>
      <c r="AN24" s="1">
        <v>141167</v>
      </c>
      <c r="AO24" s="2">
        <v>53978212</v>
      </c>
      <c r="AP24" s="2">
        <v>387</v>
      </c>
      <c r="AQ24" s="3">
        <v>9587825.4000000004</v>
      </c>
      <c r="AR24" s="6">
        <v>69</v>
      </c>
      <c r="AS24" s="2">
        <v>135325</v>
      </c>
      <c r="AT24" s="1">
        <v>133683.1</v>
      </c>
      <c r="AU24" s="1">
        <v>141193</v>
      </c>
      <c r="AV24" s="2">
        <v>54178102</v>
      </c>
      <c r="AW24" s="2">
        <v>388</v>
      </c>
      <c r="AX24" s="3">
        <v>9667067.3200000003</v>
      </c>
      <c r="AY24" s="6">
        <v>69</v>
      </c>
      <c r="AZ24" s="2">
        <v>135370</v>
      </c>
      <c r="BA24" s="1">
        <v>133731.79999999999</v>
      </c>
      <c r="BB24" s="1">
        <v>141233</v>
      </c>
      <c r="BC24" s="2">
        <v>53429054</v>
      </c>
      <c r="BD24" s="2">
        <v>383</v>
      </c>
      <c r="BE24" s="3">
        <v>9562280.1799999997</v>
      </c>
      <c r="BF24" s="6">
        <v>69</v>
      </c>
      <c r="BG24" s="2">
        <v>135252</v>
      </c>
      <c r="BH24" s="1">
        <v>133829.5</v>
      </c>
      <c r="BI24" s="1">
        <v>141116</v>
      </c>
      <c r="BJ24" s="2">
        <v>54037620</v>
      </c>
      <c r="BK24" s="2">
        <v>387</v>
      </c>
      <c r="BL24" s="3">
        <v>9598839.7300000004</v>
      </c>
      <c r="BM24" s="6">
        <v>69</v>
      </c>
      <c r="BN24" s="2">
        <v>135302</v>
      </c>
      <c r="BO24" s="1">
        <v>133927.9</v>
      </c>
      <c r="BP24" s="1">
        <v>141166</v>
      </c>
      <c r="BQ24" s="2">
        <v>54143837</v>
      </c>
      <c r="BR24" s="2">
        <v>387</v>
      </c>
      <c r="BS24" s="3">
        <v>9781535.7300000004</v>
      </c>
      <c r="BT24" s="6">
        <v>70</v>
      </c>
      <c r="BU24" s="2">
        <v>135282</v>
      </c>
      <c r="BV24" s="1">
        <v>133868.29999999999</v>
      </c>
      <c r="BW24" s="1">
        <v>141149</v>
      </c>
      <c r="BX24" s="2">
        <v>62452840</v>
      </c>
      <c r="BY24" s="2">
        <v>447</v>
      </c>
      <c r="BZ24" s="3">
        <v>10855056.699999999</v>
      </c>
      <c r="CA24" s="6">
        <v>78</v>
      </c>
      <c r="CB24" s="2">
        <v>135349</v>
      </c>
      <c r="CC24" s="1">
        <v>134004.9</v>
      </c>
      <c r="CD24" s="1">
        <v>141198</v>
      </c>
      <c r="CE24" s="2">
        <v>71004338</v>
      </c>
      <c r="CF24" s="2">
        <v>508</v>
      </c>
      <c r="CG24" s="3">
        <v>12776363.93</v>
      </c>
      <c r="CH24" s="6">
        <v>91</v>
      </c>
      <c r="CI24" s="2">
        <v>166026</v>
      </c>
      <c r="CJ24" s="1">
        <v>1603465</v>
      </c>
      <c r="CK24" s="1">
        <v>800927.1</v>
      </c>
      <c r="CL24" s="1">
        <v>801872.4</v>
      </c>
      <c r="CM24" s="1">
        <v>172008</v>
      </c>
      <c r="CN24" s="2">
        <v>711713184</v>
      </c>
      <c r="CO24" s="2">
        <v>428</v>
      </c>
      <c r="CP24" s="4">
        <v>124089548</v>
      </c>
      <c r="CQ24" s="4">
        <v>75</v>
      </c>
      <c r="CR24" s="4">
        <v>59025827</v>
      </c>
      <c r="CS24" s="4">
        <v>71</v>
      </c>
      <c r="CT24" s="4">
        <v>65067900</v>
      </c>
      <c r="CU24" s="6">
        <v>78</v>
      </c>
      <c r="CV24" s="2">
        <v>113160</v>
      </c>
      <c r="CW24" s="1">
        <v>112112.4</v>
      </c>
      <c r="CX24" s="1">
        <v>128897</v>
      </c>
      <c r="CY24" s="2">
        <v>8375026</v>
      </c>
      <c r="CZ24" s="2">
        <v>66</v>
      </c>
      <c r="DA24" s="3">
        <v>7721144.6600000001</v>
      </c>
      <c r="DB24" s="6">
        <v>60</v>
      </c>
      <c r="DC24" s="2">
        <v>113198</v>
      </c>
      <c r="DD24" s="1">
        <v>111893.5</v>
      </c>
      <c r="DE24" s="1">
        <v>128909</v>
      </c>
      <c r="DF24" s="2">
        <v>7196895</v>
      </c>
      <c r="DG24" s="2">
        <v>56</v>
      </c>
      <c r="DH24" s="3">
        <v>6503656.7599999998</v>
      </c>
      <c r="DI24" s="6">
        <v>51</v>
      </c>
      <c r="DJ24" s="2">
        <v>113344</v>
      </c>
      <c r="DK24" s="1">
        <v>111932.8</v>
      </c>
      <c r="DL24" s="1">
        <v>129058</v>
      </c>
      <c r="DM24" s="2">
        <v>5362570</v>
      </c>
      <c r="DN24" s="2">
        <v>42</v>
      </c>
      <c r="DO24" s="3">
        <v>4857085.97</v>
      </c>
      <c r="DP24" s="6">
        <v>38</v>
      </c>
      <c r="DQ24" s="2">
        <v>113354</v>
      </c>
      <c r="DR24" s="1">
        <v>112069</v>
      </c>
      <c r="DS24" s="1">
        <v>129066</v>
      </c>
      <c r="DT24" s="2">
        <v>4231673</v>
      </c>
      <c r="DU24" s="2">
        <v>33</v>
      </c>
      <c r="DV24" s="3">
        <v>4301625.24</v>
      </c>
      <c r="DW24" s="6">
        <v>34</v>
      </c>
      <c r="DX24" s="2">
        <v>113384</v>
      </c>
      <c r="DY24" s="1">
        <v>112132.9</v>
      </c>
      <c r="DZ24" s="1">
        <v>129094</v>
      </c>
      <c r="EA24" s="2">
        <v>3486118</v>
      </c>
      <c r="EB24" s="2">
        <v>27</v>
      </c>
      <c r="EC24" s="3">
        <v>3660704.5</v>
      </c>
      <c r="ED24" s="6">
        <v>29</v>
      </c>
      <c r="EE24" s="2">
        <v>113610</v>
      </c>
      <c r="EF24" s="1">
        <v>112213.7</v>
      </c>
      <c r="EG24" s="1">
        <v>129368</v>
      </c>
      <c r="EH24" s="2">
        <v>3143371</v>
      </c>
      <c r="EI24" s="2">
        <v>25</v>
      </c>
      <c r="EJ24" s="3">
        <v>3150946.87</v>
      </c>
      <c r="EK24" s="6">
        <v>25</v>
      </c>
      <c r="EL24" s="2">
        <v>113645</v>
      </c>
      <c r="EM24" s="1">
        <v>112284.8</v>
      </c>
      <c r="EN24" s="1">
        <v>129346</v>
      </c>
      <c r="EO24" s="2">
        <v>2952757</v>
      </c>
      <c r="EP24" s="2">
        <v>23</v>
      </c>
      <c r="EQ24" s="3">
        <v>2855905.73</v>
      </c>
      <c r="ER24" s="6">
        <v>22</v>
      </c>
      <c r="ES24" s="2">
        <v>113683</v>
      </c>
      <c r="ET24" s="1">
        <v>112335.9</v>
      </c>
      <c r="EU24" s="1">
        <v>129379</v>
      </c>
      <c r="EV24" s="2">
        <v>2836650</v>
      </c>
      <c r="EW24" s="2">
        <v>22</v>
      </c>
      <c r="EX24" s="3">
        <v>2677873.7799999998</v>
      </c>
      <c r="EY24" s="6">
        <v>21</v>
      </c>
      <c r="EZ24" s="2">
        <v>113572</v>
      </c>
      <c r="FA24" s="1">
        <v>112380.5</v>
      </c>
      <c r="FB24" s="1">
        <v>129315</v>
      </c>
      <c r="FC24" s="2">
        <v>2775187</v>
      </c>
      <c r="FD24" s="2">
        <v>22</v>
      </c>
      <c r="FE24" s="3">
        <v>2547552.29</v>
      </c>
      <c r="FF24" s="6">
        <v>20</v>
      </c>
      <c r="FG24" s="2">
        <v>113611</v>
      </c>
      <c r="FH24" s="1">
        <v>112473</v>
      </c>
      <c r="FI24" s="1">
        <v>129422</v>
      </c>
      <c r="FJ24" s="2">
        <v>3594111</v>
      </c>
      <c r="FK24" s="2">
        <v>28</v>
      </c>
      <c r="FL24" s="3">
        <v>3464387.45</v>
      </c>
      <c r="FM24" s="6">
        <v>27</v>
      </c>
      <c r="FN24" s="2">
        <v>113536</v>
      </c>
      <c r="FO24" s="1">
        <v>112449.5</v>
      </c>
      <c r="FP24" s="1">
        <v>129251</v>
      </c>
      <c r="FQ24" s="2">
        <v>5291703</v>
      </c>
      <c r="FR24" s="2">
        <v>41</v>
      </c>
      <c r="FS24" s="3">
        <v>5118584.0599999996</v>
      </c>
      <c r="FT24" s="6">
        <v>40</v>
      </c>
      <c r="FU24" s="2">
        <v>113556</v>
      </c>
      <c r="FV24" s="1">
        <v>112497.4</v>
      </c>
      <c r="FW24" s="1">
        <v>129251</v>
      </c>
      <c r="FX24" s="2">
        <v>7372793</v>
      </c>
      <c r="FY24" s="2">
        <v>58</v>
      </c>
      <c r="FZ24" s="3">
        <v>7224110.54</v>
      </c>
      <c r="GA24" s="6">
        <v>56</v>
      </c>
      <c r="GB24" s="2">
        <v>137332</v>
      </c>
      <c r="GC24" s="1">
        <v>1346773</v>
      </c>
      <c r="GD24" s="1">
        <v>782461.9</v>
      </c>
      <c r="GE24" s="1">
        <v>562103.19999999995</v>
      </c>
      <c r="GF24" s="1">
        <v>153414</v>
      </c>
      <c r="GG24" s="2">
        <v>56618854</v>
      </c>
      <c r="GH24" s="2">
        <v>38</v>
      </c>
      <c r="GI24" s="4">
        <v>54083043</v>
      </c>
      <c r="GJ24" s="4">
        <v>36</v>
      </c>
      <c r="GK24" s="4">
        <v>23045776</v>
      </c>
      <c r="GL24" s="4">
        <v>26</v>
      </c>
      <c r="GM24" s="4">
        <v>31037207</v>
      </c>
      <c r="GN24" s="6">
        <v>49</v>
      </c>
    </row>
    <row r="25" spans="1:196" x14ac:dyDescent="0.2">
      <c r="A25" s="1" t="s">
        <v>162</v>
      </c>
      <c r="C25" s="2">
        <v>52205</v>
      </c>
      <c r="D25" s="1">
        <v>51827.61</v>
      </c>
      <c r="E25" s="1">
        <v>55672</v>
      </c>
      <c r="F25" s="2">
        <v>35875681</v>
      </c>
      <c r="G25" s="2">
        <v>649</v>
      </c>
      <c r="H25" s="3">
        <v>6448531.8300000001</v>
      </c>
      <c r="I25" s="6">
        <v>117</v>
      </c>
      <c r="J25" s="2">
        <v>52157</v>
      </c>
      <c r="K25" s="1">
        <v>51719.839999999997</v>
      </c>
      <c r="L25" s="1">
        <v>55611</v>
      </c>
      <c r="M25" s="2">
        <v>31712280</v>
      </c>
      <c r="N25" s="2">
        <v>575</v>
      </c>
      <c r="O25" s="3">
        <v>5482371.21</v>
      </c>
      <c r="P25" s="6">
        <v>99</v>
      </c>
      <c r="Q25" s="2">
        <v>52290</v>
      </c>
      <c r="R25" s="1">
        <v>51773.85</v>
      </c>
      <c r="S25" s="1">
        <v>55767</v>
      </c>
      <c r="T25" s="2">
        <v>27607806</v>
      </c>
      <c r="U25" s="2">
        <v>500</v>
      </c>
      <c r="V25" s="3">
        <v>4627191.87</v>
      </c>
      <c r="W25" s="6">
        <v>84</v>
      </c>
      <c r="X25" s="2">
        <v>52250</v>
      </c>
      <c r="Y25" s="1">
        <v>51813.62</v>
      </c>
      <c r="Z25" s="1">
        <v>55702</v>
      </c>
      <c r="AA25" s="2">
        <v>27258691</v>
      </c>
      <c r="AB25" s="2">
        <v>493</v>
      </c>
      <c r="AC25" s="3">
        <v>4714545.66</v>
      </c>
      <c r="AD25" s="6">
        <v>85</v>
      </c>
      <c r="AE25" s="2">
        <v>52218</v>
      </c>
      <c r="AF25" s="1">
        <v>51774.42</v>
      </c>
      <c r="AG25" s="1">
        <v>55681</v>
      </c>
      <c r="AH25" s="2">
        <v>28143047</v>
      </c>
      <c r="AI25" s="2">
        <v>510</v>
      </c>
      <c r="AJ25" s="3">
        <v>5223646.4000000004</v>
      </c>
      <c r="AK25" s="6">
        <v>95</v>
      </c>
      <c r="AL25" s="2">
        <v>52275</v>
      </c>
      <c r="AM25" s="1">
        <v>51787.44</v>
      </c>
      <c r="AN25" s="1">
        <v>55726</v>
      </c>
      <c r="AO25" s="2">
        <v>31279473</v>
      </c>
      <c r="AP25" s="2">
        <v>567</v>
      </c>
      <c r="AQ25" s="3">
        <v>6141357.9000000004</v>
      </c>
      <c r="AR25" s="6">
        <v>111</v>
      </c>
      <c r="AS25" s="2">
        <v>52349</v>
      </c>
      <c r="AT25" s="1">
        <v>51840.11</v>
      </c>
      <c r="AU25" s="1">
        <v>55800</v>
      </c>
      <c r="AV25" s="2">
        <v>31803811</v>
      </c>
      <c r="AW25" s="2">
        <v>576</v>
      </c>
      <c r="AX25" s="3">
        <v>6336786.46</v>
      </c>
      <c r="AY25" s="6">
        <v>115</v>
      </c>
      <c r="AZ25" s="2">
        <v>52299</v>
      </c>
      <c r="BA25" s="1">
        <v>51836.08</v>
      </c>
      <c r="BB25" s="1">
        <v>55751</v>
      </c>
      <c r="BC25" s="2">
        <v>30718957</v>
      </c>
      <c r="BD25" s="2">
        <v>556</v>
      </c>
      <c r="BE25" s="3">
        <v>6009226.4500000002</v>
      </c>
      <c r="BF25" s="6">
        <v>109</v>
      </c>
      <c r="BG25" s="2">
        <v>52363</v>
      </c>
      <c r="BH25" s="1">
        <v>51864.65</v>
      </c>
      <c r="BI25" s="1">
        <v>55817</v>
      </c>
      <c r="BJ25" s="2">
        <v>30391889</v>
      </c>
      <c r="BK25" s="2">
        <v>550</v>
      </c>
      <c r="BL25" s="3">
        <v>5885834</v>
      </c>
      <c r="BM25" s="6">
        <v>106</v>
      </c>
      <c r="BN25" s="2">
        <v>52300</v>
      </c>
      <c r="BO25" s="1">
        <v>51861.88</v>
      </c>
      <c r="BP25" s="1">
        <v>55750</v>
      </c>
      <c r="BQ25" s="2">
        <v>26677789</v>
      </c>
      <c r="BR25" s="2">
        <v>483</v>
      </c>
      <c r="BS25" s="3">
        <v>4921590.54</v>
      </c>
      <c r="BT25" s="6">
        <v>89</v>
      </c>
      <c r="BU25" s="2">
        <v>52277</v>
      </c>
      <c r="BV25" s="1">
        <v>51860.09</v>
      </c>
      <c r="BW25" s="1">
        <v>55728</v>
      </c>
      <c r="BX25" s="2">
        <v>30690989</v>
      </c>
      <c r="BY25" s="2">
        <v>555</v>
      </c>
      <c r="BZ25" s="3">
        <v>5507472.6500000004</v>
      </c>
      <c r="CA25" s="6">
        <v>100</v>
      </c>
      <c r="CB25" s="2">
        <v>52282</v>
      </c>
      <c r="CC25" s="1">
        <v>51934.69</v>
      </c>
      <c r="CD25" s="1">
        <v>55732</v>
      </c>
      <c r="CE25" s="2">
        <v>34367299</v>
      </c>
      <c r="CF25" s="2">
        <v>621</v>
      </c>
      <c r="CG25" s="3">
        <v>6311882.5099999998</v>
      </c>
      <c r="CH25" s="6">
        <v>114</v>
      </c>
      <c r="CI25" s="2">
        <v>62642</v>
      </c>
      <c r="CJ25" s="1">
        <v>621893.19999999995</v>
      </c>
      <c r="CK25" s="1">
        <v>310382.7</v>
      </c>
      <c r="CL25" s="1">
        <v>311620.59999999998</v>
      </c>
      <c r="CM25" s="1">
        <v>66176</v>
      </c>
      <c r="CN25" s="2">
        <v>366527684</v>
      </c>
      <c r="CO25" s="2">
        <v>558</v>
      </c>
      <c r="CP25" s="4">
        <v>67610291</v>
      </c>
      <c r="CQ25" s="4">
        <v>103</v>
      </c>
      <c r="CR25" s="4">
        <v>35066393</v>
      </c>
      <c r="CS25" s="4">
        <v>107</v>
      </c>
      <c r="CT25" s="4">
        <v>32546261</v>
      </c>
      <c r="CU25" s="6">
        <v>99</v>
      </c>
      <c r="CV25" s="2">
        <v>43393</v>
      </c>
      <c r="CW25" s="1">
        <v>43077.5</v>
      </c>
      <c r="CX25" s="1">
        <v>50063</v>
      </c>
      <c r="CY25" s="2">
        <v>4171232</v>
      </c>
      <c r="CZ25" s="2">
        <v>84</v>
      </c>
      <c r="DA25" s="3">
        <v>3942095.87</v>
      </c>
      <c r="DB25" s="6">
        <v>79</v>
      </c>
      <c r="DC25" s="2">
        <v>43340</v>
      </c>
      <c r="DD25" s="1">
        <v>43006.13</v>
      </c>
      <c r="DE25" s="1">
        <v>50008</v>
      </c>
      <c r="DF25" s="2">
        <v>3244494</v>
      </c>
      <c r="DG25" s="2">
        <v>65</v>
      </c>
      <c r="DH25" s="3">
        <v>2919487.01</v>
      </c>
      <c r="DI25" s="6">
        <v>59</v>
      </c>
      <c r="DJ25" s="2">
        <v>43453</v>
      </c>
      <c r="DK25" s="1">
        <v>43013.65</v>
      </c>
      <c r="DL25" s="1">
        <v>50146</v>
      </c>
      <c r="DM25" s="2">
        <v>2072848</v>
      </c>
      <c r="DN25" s="2">
        <v>42</v>
      </c>
      <c r="DO25" s="3">
        <v>1923911.14</v>
      </c>
      <c r="DP25" s="6">
        <v>39</v>
      </c>
      <c r="DQ25" s="2">
        <v>43403</v>
      </c>
      <c r="DR25" s="1">
        <v>43056</v>
      </c>
      <c r="DS25" s="1">
        <v>50069</v>
      </c>
      <c r="DT25" s="2">
        <v>1349547</v>
      </c>
      <c r="DU25" s="2">
        <v>27</v>
      </c>
      <c r="DV25" s="3">
        <v>1356364.41</v>
      </c>
      <c r="DW25" s="6">
        <v>27</v>
      </c>
      <c r="DX25" s="2">
        <v>43409</v>
      </c>
      <c r="DY25" s="1">
        <v>43041.05</v>
      </c>
      <c r="DZ25" s="1">
        <v>50086</v>
      </c>
      <c r="EA25" s="2">
        <v>968884</v>
      </c>
      <c r="EB25" s="2">
        <v>20</v>
      </c>
      <c r="EC25" s="3">
        <v>1000191.55</v>
      </c>
      <c r="ED25" s="6">
        <v>20</v>
      </c>
      <c r="EE25" s="2">
        <v>43434</v>
      </c>
      <c r="EF25" s="1">
        <v>43026.54</v>
      </c>
      <c r="EG25" s="1">
        <v>50100</v>
      </c>
      <c r="EH25" s="2">
        <v>870014</v>
      </c>
      <c r="EI25" s="2">
        <v>18</v>
      </c>
      <c r="EJ25" s="3">
        <v>864797.03</v>
      </c>
      <c r="EK25" s="6">
        <v>17</v>
      </c>
      <c r="EL25" s="2">
        <v>43526</v>
      </c>
      <c r="EM25" s="1">
        <v>43115.21</v>
      </c>
      <c r="EN25" s="1">
        <v>50221</v>
      </c>
      <c r="EO25" s="2">
        <v>797554</v>
      </c>
      <c r="EP25" s="2">
        <v>16</v>
      </c>
      <c r="EQ25" s="3">
        <v>759603.92</v>
      </c>
      <c r="ER25" s="6">
        <v>15</v>
      </c>
      <c r="ES25" s="2">
        <v>43480</v>
      </c>
      <c r="ET25" s="1">
        <v>43082.43</v>
      </c>
      <c r="EU25" s="1">
        <v>50180</v>
      </c>
      <c r="EV25" s="2">
        <v>788795</v>
      </c>
      <c r="EW25" s="2">
        <v>16</v>
      </c>
      <c r="EX25" s="3">
        <v>740061.51</v>
      </c>
      <c r="EY25" s="6">
        <v>15</v>
      </c>
      <c r="EZ25" s="2">
        <v>43514</v>
      </c>
      <c r="FA25" s="1">
        <v>43108.1</v>
      </c>
      <c r="FB25" s="1">
        <v>50182</v>
      </c>
      <c r="FC25" s="2">
        <v>822260</v>
      </c>
      <c r="FD25" s="2">
        <v>17</v>
      </c>
      <c r="FE25" s="3">
        <v>759458.82</v>
      </c>
      <c r="FF25" s="6">
        <v>15</v>
      </c>
      <c r="FG25" s="2">
        <v>43459</v>
      </c>
      <c r="FH25" s="1">
        <v>43105.34</v>
      </c>
      <c r="FI25" s="1">
        <v>50123</v>
      </c>
      <c r="FJ25" s="2">
        <v>1220354</v>
      </c>
      <c r="FK25" s="2">
        <v>25</v>
      </c>
      <c r="FL25" s="3">
        <v>1192553.18</v>
      </c>
      <c r="FM25" s="6">
        <v>24</v>
      </c>
      <c r="FN25" s="2">
        <v>43462</v>
      </c>
      <c r="FO25" s="1">
        <v>43125.48</v>
      </c>
      <c r="FP25" s="1">
        <v>50126</v>
      </c>
      <c r="FQ25" s="2">
        <v>2420109</v>
      </c>
      <c r="FR25" s="2">
        <v>49</v>
      </c>
      <c r="FS25" s="3">
        <v>2435779.54</v>
      </c>
      <c r="FT25" s="6">
        <v>49</v>
      </c>
      <c r="FU25" s="2">
        <v>43424</v>
      </c>
      <c r="FV25" s="1">
        <v>43152.05</v>
      </c>
      <c r="FW25" s="1">
        <v>50089</v>
      </c>
      <c r="FX25" s="2">
        <v>3592926</v>
      </c>
      <c r="FY25" s="2">
        <v>72</v>
      </c>
      <c r="FZ25" s="3">
        <v>3695135.56</v>
      </c>
      <c r="GA25" s="6">
        <v>74</v>
      </c>
      <c r="GB25" s="2">
        <v>51569</v>
      </c>
      <c r="GC25" s="1">
        <v>516908.6</v>
      </c>
      <c r="GD25" s="1">
        <v>300137.2</v>
      </c>
      <c r="GE25" s="1">
        <v>216139.5</v>
      </c>
      <c r="GF25" s="1">
        <v>58377</v>
      </c>
      <c r="GG25" s="2">
        <v>22319018</v>
      </c>
      <c r="GH25" s="2">
        <v>38</v>
      </c>
      <c r="GI25" s="4">
        <v>21589301</v>
      </c>
      <c r="GJ25" s="4">
        <v>37</v>
      </c>
      <c r="GK25" s="4">
        <v>6853084</v>
      </c>
      <c r="GL25" s="4">
        <v>20</v>
      </c>
      <c r="GM25" s="4">
        <v>14735973</v>
      </c>
      <c r="GN25" s="6">
        <v>60</v>
      </c>
    </row>
    <row r="26" spans="1:196" x14ac:dyDescent="0.2">
      <c r="A26" s="1" t="s">
        <v>167</v>
      </c>
      <c r="C26" s="2">
        <v>37531</v>
      </c>
      <c r="D26" s="1">
        <v>37186.639999999999</v>
      </c>
      <c r="E26" s="1">
        <v>38803</v>
      </c>
      <c r="F26" s="2">
        <v>32941801</v>
      </c>
      <c r="G26" s="2">
        <v>857</v>
      </c>
      <c r="H26" s="3">
        <v>5015478.66</v>
      </c>
      <c r="I26" s="6">
        <v>130</v>
      </c>
      <c r="J26" s="2">
        <v>37471</v>
      </c>
      <c r="K26" s="1">
        <v>37113.300000000003</v>
      </c>
      <c r="L26" s="1">
        <v>38743</v>
      </c>
      <c r="M26" s="2">
        <v>29347698</v>
      </c>
      <c r="N26" s="2">
        <v>765</v>
      </c>
      <c r="O26" s="3">
        <v>4319474.9400000004</v>
      </c>
      <c r="P26" s="6">
        <v>113</v>
      </c>
      <c r="Q26" s="2">
        <v>37570</v>
      </c>
      <c r="R26" s="1">
        <v>37184.69</v>
      </c>
      <c r="S26" s="1">
        <v>38839</v>
      </c>
      <c r="T26" s="2">
        <v>25165820</v>
      </c>
      <c r="U26" s="2">
        <v>655</v>
      </c>
      <c r="V26" s="3">
        <v>3662351.82</v>
      </c>
      <c r="W26" s="6">
        <v>95</v>
      </c>
      <c r="X26" s="2">
        <v>37557</v>
      </c>
      <c r="Y26" s="1">
        <v>37184.300000000003</v>
      </c>
      <c r="Z26" s="1">
        <v>38826</v>
      </c>
      <c r="AA26" s="2">
        <v>23870193</v>
      </c>
      <c r="AB26" s="2">
        <v>621</v>
      </c>
      <c r="AC26" s="3">
        <v>3476822.55</v>
      </c>
      <c r="AD26" s="6">
        <v>90</v>
      </c>
      <c r="AE26" s="2">
        <v>37568</v>
      </c>
      <c r="AF26" s="1">
        <v>37147.769999999997</v>
      </c>
      <c r="AG26" s="1">
        <v>38837</v>
      </c>
      <c r="AH26" s="2">
        <v>23419830</v>
      </c>
      <c r="AI26" s="2">
        <v>610</v>
      </c>
      <c r="AJ26" s="3">
        <v>3683981.47</v>
      </c>
      <c r="AK26" s="6">
        <v>96</v>
      </c>
      <c r="AL26" s="2">
        <v>37562</v>
      </c>
      <c r="AM26" s="1">
        <v>37111.519999999997</v>
      </c>
      <c r="AN26" s="1">
        <v>38830</v>
      </c>
      <c r="AO26" s="2">
        <v>27158536</v>
      </c>
      <c r="AP26" s="2">
        <v>708</v>
      </c>
      <c r="AQ26" s="3">
        <v>4532311.34</v>
      </c>
      <c r="AR26" s="6">
        <v>118</v>
      </c>
      <c r="AS26" s="2">
        <v>37549</v>
      </c>
      <c r="AT26" s="1">
        <v>37159.730000000003</v>
      </c>
      <c r="AU26" s="1">
        <v>38830</v>
      </c>
      <c r="AV26" s="2">
        <v>32497236</v>
      </c>
      <c r="AW26" s="2">
        <v>846</v>
      </c>
      <c r="AX26" s="3">
        <v>5892884.6900000004</v>
      </c>
      <c r="AY26" s="6">
        <v>153</v>
      </c>
      <c r="AZ26" s="2">
        <v>37610</v>
      </c>
      <c r="BA26" s="1">
        <v>37172.67</v>
      </c>
      <c r="BB26" s="1">
        <v>38879</v>
      </c>
      <c r="BC26" s="2">
        <v>28439940</v>
      </c>
      <c r="BD26" s="2">
        <v>740</v>
      </c>
      <c r="BE26" s="3">
        <v>4881151.5199999996</v>
      </c>
      <c r="BF26" s="6">
        <v>127</v>
      </c>
      <c r="BG26" s="2">
        <v>37566</v>
      </c>
      <c r="BH26" s="1">
        <v>37170.94</v>
      </c>
      <c r="BI26" s="1">
        <v>38837</v>
      </c>
      <c r="BJ26" s="2">
        <v>25217429</v>
      </c>
      <c r="BK26" s="2">
        <v>656</v>
      </c>
      <c r="BL26" s="3">
        <v>4059374.08</v>
      </c>
      <c r="BM26" s="6">
        <v>106</v>
      </c>
      <c r="BN26" s="2">
        <v>37548</v>
      </c>
      <c r="BO26" s="1">
        <v>37224.21</v>
      </c>
      <c r="BP26" s="1">
        <v>38819</v>
      </c>
      <c r="BQ26" s="2">
        <v>22166371</v>
      </c>
      <c r="BR26" s="2">
        <v>576</v>
      </c>
      <c r="BS26" s="3">
        <v>3474257.11</v>
      </c>
      <c r="BT26" s="6">
        <v>90</v>
      </c>
      <c r="BU26" s="2">
        <v>37616</v>
      </c>
      <c r="BV26" s="1">
        <v>37232.18</v>
      </c>
      <c r="BW26" s="1">
        <v>38887</v>
      </c>
      <c r="BX26" s="2">
        <v>26411600</v>
      </c>
      <c r="BY26" s="2">
        <v>686</v>
      </c>
      <c r="BZ26" s="3">
        <v>4055792.26</v>
      </c>
      <c r="CA26" s="6">
        <v>105</v>
      </c>
      <c r="CB26" s="2">
        <v>37566</v>
      </c>
      <c r="CC26" s="1">
        <v>37308.910000000003</v>
      </c>
      <c r="CD26" s="1">
        <v>38837</v>
      </c>
      <c r="CE26" s="2">
        <v>31401861</v>
      </c>
      <c r="CF26" s="2">
        <v>814</v>
      </c>
      <c r="CG26" s="3">
        <v>4887559.49</v>
      </c>
      <c r="CH26" s="6">
        <v>127</v>
      </c>
      <c r="CI26" s="2">
        <v>45030</v>
      </c>
      <c r="CJ26" s="1">
        <v>446196</v>
      </c>
      <c r="CK26" s="1">
        <v>222622.3</v>
      </c>
      <c r="CL26" s="1">
        <v>223271.7</v>
      </c>
      <c r="CM26" s="1">
        <v>46321</v>
      </c>
      <c r="CN26" s="2">
        <v>328038341</v>
      </c>
      <c r="CO26" s="2">
        <v>715</v>
      </c>
      <c r="CP26" s="4">
        <v>51941363</v>
      </c>
      <c r="CQ26" s="4">
        <v>113</v>
      </c>
      <c r="CR26" s="4">
        <v>27008407</v>
      </c>
      <c r="CS26" s="4">
        <v>118</v>
      </c>
      <c r="CT26" s="4">
        <v>24935304</v>
      </c>
      <c r="CU26" s="6">
        <v>109</v>
      </c>
      <c r="CV26" s="2">
        <v>10292</v>
      </c>
      <c r="CW26" s="1">
        <v>10153.950000000001</v>
      </c>
      <c r="CX26" s="1">
        <v>11396</v>
      </c>
      <c r="CY26" s="2">
        <v>1067811</v>
      </c>
      <c r="CZ26" s="2">
        <v>95</v>
      </c>
      <c r="DA26" s="3">
        <v>984780.03</v>
      </c>
      <c r="DB26" s="6">
        <v>88</v>
      </c>
      <c r="DC26" s="2">
        <v>10292</v>
      </c>
      <c r="DD26" s="1">
        <v>10146.19</v>
      </c>
      <c r="DE26" s="1">
        <v>11396</v>
      </c>
      <c r="DF26" s="2">
        <v>888941</v>
      </c>
      <c r="DG26" s="2">
        <v>79</v>
      </c>
      <c r="DH26" s="3">
        <v>803525.19</v>
      </c>
      <c r="DI26" s="6">
        <v>72</v>
      </c>
      <c r="DJ26" s="2">
        <v>10311</v>
      </c>
      <c r="DK26" s="1">
        <v>10145.700000000001</v>
      </c>
      <c r="DL26" s="1">
        <v>11415</v>
      </c>
      <c r="DM26" s="2">
        <v>579332</v>
      </c>
      <c r="DN26" s="2">
        <v>52</v>
      </c>
      <c r="DO26" s="3">
        <v>511419.84</v>
      </c>
      <c r="DP26" s="6">
        <v>46</v>
      </c>
      <c r="DQ26" s="2">
        <v>10325</v>
      </c>
      <c r="DR26" s="1">
        <v>10159.89</v>
      </c>
      <c r="DS26" s="1">
        <v>11429</v>
      </c>
      <c r="DT26" s="2">
        <v>404742</v>
      </c>
      <c r="DU26" s="2">
        <v>36</v>
      </c>
      <c r="DV26" s="3">
        <v>435014.84</v>
      </c>
      <c r="DW26" s="6">
        <v>39</v>
      </c>
      <c r="DX26" s="2">
        <v>10325</v>
      </c>
      <c r="DY26" s="1">
        <v>10163.56</v>
      </c>
      <c r="DZ26" s="1">
        <v>11429</v>
      </c>
      <c r="EA26" s="2">
        <v>238780</v>
      </c>
      <c r="EB26" s="2">
        <v>21</v>
      </c>
      <c r="EC26" s="3">
        <v>256181.13</v>
      </c>
      <c r="ED26" s="6">
        <v>23</v>
      </c>
      <c r="EE26" s="2">
        <v>10336</v>
      </c>
      <c r="EF26" s="1">
        <v>10138.39</v>
      </c>
      <c r="EG26" s="1">
        <v>11440</v>
      </c>
      <c r="EH26" s="2">
        <v>169231</v>
      </c>
      <c r="EI26" s="2">
        <v>15</v>
      </c>
      <c r="EJ26" s="3">
        <v>167995.53</v>
      </c>
      <c r="EK26" s="6">
        <v>15</v>
      </c>
      <c r="EL26" s="2">
        <v>10338</v>
      </c>
      <c r="EM26" s="1">
        <v>10162.129999999999</v>
      </c>
      <c r="EN26" s="1">
        <v>11454</v>
      </c>
      <c r="EO26" s="2">
        <v>135419</v>
      </c>
      <c r="EP26" s="2">
        <v>12</v>
      </c>
      <c r="EQ26" s="3">
        <v>126627.98</v>
      </c>
      <c r="ER26" s="6">
        <v>11</v>
      </c>
      <c r="ES26" s="2">
        <v>10364</v>
      </c>
      <c r="ET26" s="1">
        <v>10144.530000000001</v>
      </c>
      <c r="EU26" s="1">
        <v>11467</v>
      </c>
      <c r="EV26" s="2">
        <v>135270</v>
      </c>
      <c r="EW26" s="2">
        <v>12</v>
      </c>
      <c r="EX26" s="3">
        <v>125303.88</v>
      </c>
      <c r="EY26" s="6">
        <v>11</v>
      </c>
      <c r="EZ26" s="2">
        <v>10334</v>
      </c>
      <c r="FA26" s="1">
        <v>10153.49</v>
      </c>
      <c r="FB26" s="1">
        <v>11437</v>
      </c>
      <c r="FC26" s="2">
        <v>179871</v>
      </c>
      <c r="FD26" s="2">
        <v>16</v>
      </c>
      <c r="FE26" s="3">
        <v>167851.17</v>
      </c>
      <c r="FF26" s="6">
        <v>15</v>
      </c>
      <c r="FG26" s="2">
        <v>10317</v>
      </c>
      <c r="FH26" s="1">
        <v>10157.39</v>
      </c>
      <c r="FI26" s="1">
        <v>11420</v>
      </c>
      <c r="FJ26" s="2">
        <v>335744</v>
      </c>
      <c r="FK26" s="2">
        <v>30</v>
      </c>
      <c r="FL26" s="3">
        <v>345924.56</v>
      </c>
      <c r="FM26" s="6">
        <v>31</v>
      </c>
      <c r="FN26" s="2">
        <v>10349</v>
      </c>
      <c r="FO26" s="1">
        <v>10163.49</v>
      </c>
      <c r="FP26" s="1">
        <v>11452</v>
      </c>
      <c r="FQ26" s="2">
        <v>597700</v>
      </c>
      <c r="FR26" s="2">
        <v>53</v>
      </c>
      <c r="FS26" s="3">
        <v>594506.03</v>
      </c>
      <c r="FT26" s="6">
        <v>53</v>
      </c>
      <c r="FU26" s="2">
        <v>10312</v>
      </c>
      <c r="FV26" s="1">
        <v>10189.83</v>
      </c>
      <c r="FW26" s="1">
        <v>11415</v>
      </c>
      <c r="FX26" s="2">
        <v>963625</v>
      </c>
      <c r="FY26" s="2">
        <v>85</v>
      </c>
      <c r="FZ26" s="3">
        <v>968759.48</v>
      </c>
      <c r="GA26" s="6">
        <v>86</v>
      </c>
      <c r="GB26" s="2">
        <v>12912</v>
      </c>
      <c r="GC26" s="1">
        <v>121878.2</v>
      </c>
      <c r="GD26" s="1">
        <v>70810.759999999995</v>
      </c>
      <c r="GE26" s="1">
        <v>50745.26</v>
      </c>
      <c r="GF26" s="1">
        <v>14029</v>
      </c>
      <c r="GG26" s="2">
        <v>5696466</v>
      </c>
      <c r="GH26" s="2">
        <v>43</v>
      </c>
      <c r="GI26" s="4">
        <v>5487881</v>
      </c>
      <c r="GJ26" s="4">
        <v>41</v>
      </c>
      <c r="GK26" s="4">
        <v>1678474</v>
      </c>
      <c r="GL26" s="4">
        <v>22</v>
      </c>
      <c r="GM26" s="4">
        <v>3809322</v>
      </c>
      <c r="GN26" s="6">
        <v>69</v>
      </c>
    </row>
    <row r="27" spans="1:196" x14ac:dyDescent="0.2">
      <c r="A27" s="1" t="s">
        <v>170</v>
      </c>
      <c r="C27" s="2">
        <v>86339</v>
      </c>
      <c r="D27" s="1">
        <v>85599.62</v>
      </c>
      <c r="E27" s="1">
        <v>89170</v>
      </c>
      <c r="F27" s="2">
        <v>70469899</v>
      </c>
      <c r="G27" s="2">
        <v>797</v>
      </c>
      <c r="H27" s="3">
        <v>12162490.699999999</v>
      </c>
      <c r="I27" s="6">
        <v>138</v>
      </c>
      <c r="J27" s="2">
        <v>86477</v>
      </c>
      <c r="K27" s="1">
        <v>85531.97</v>
      </c>
      <c r="L27" s="1">
        <v>89308</v>
      </c>
      <c r="M27" s="2">
        <v>61486910</v>
      </c>
      <c r="N27" s="2">
        <v>696</v>
      </c>
      <c r="O27" s="3">
        <v>10335355.99</v>
      </c>
      <c r="P27" s="6">
        <v>117</v>
      </c>
      <c r="Q27" s="2">
        <v>86705</v>
      </c>
      <c r="R27" s="1">
        <v>85646.46</v>
      </c>
      <c r="S27" s="1">
        <v>89537</v>
      </c>
      <c r="T27" s="2">
        <v>52570357</v>
      </c>
      <c r="U27" s="2">
        <v>594</v>
      </c>
      <c r="V27" s="3">
        <v>8538344.0800000001</v>
      </c>
      <c r="W27" s="6">
        <v>97</v>
      </c>
      <c r="X27" s="2">
        <v>86724</v>
      </c>
      <c r="Y27" s="1">
        <v>85740.27</v>
      </c>
      <c r="Z27" s="1">
        <v>89556</v>
      </c>
      <c r="AA27" s="2">
        <v>52444619</v>
      </c>
      <c r="AB27" s="2">
        <v>592</v>
      </c>
      <c r="AC27" s="3">
        <v>8695233.7599999998</v>
      </c>
      <c r="AD27" s="6">
        <v>98</v>
      </c>
      <c r="AE27" s="2">
        <v>86703</v>
      </c>
      <c r="AF27" s="1">
        <v>85775.29</v>
      </c>
      <c r="AG27" s="1">
        <v>89535</v>
      </c>
      <c r="AH27" s="2">
        <v>59471688</v>
      </c>
      <c r="AI27" s="2">
        <v>671</v>
      </c>
      <c r="AJ27" s="3">
        <v>10454214.16</v>
      </c>
      <c r="AK27" s="6">
        <v>118</v>
      </c>
      <c r="AL27" s="2">
        <v>86895</v>
      </c>
      <c r="AM27" s="1">
        <v>85767.55</v>
      </c>
      <c r="AN27" s="1">
        <v>89727</v>
      </c>
      <c r="AO27" s="2">
        <v>75732081</v>
      </c>
      <c r="AP27" s="2">
        <v>855</v>
      </c>
      <c r="AQ27" s="3">
        <v>14419749.390000001</v>
      </c>
      <c r="AR27" s="6">
        <v>163</v>
      </c>
      <c r="AS27" s="2">
        <v>86953</v>
      </c>
      <c r="AT27" s="1">
        <v>85917.02</v>
      </c>
      <c r="AU27" s="1">
        <v>89785</v>
      </c>
      <c r="AV27" s="2">
        <v>94286888</v>
      </c>
      <c r="AW27" s="2">
        <v>1063</v>
      </c>
      <c r="AX27" s="3">
        <v>19357986.280000001</v>
      </c>
      <c r="AY27" s="6">
        <v>218</v>
      </c>
      <c r="AZ27" s="2">
        <v>87091</v>
      </c>
      <c r="BA27" s="1">
        <v>85996.52</v>
      </c>
      <c r="BB27" s="1">
        <v>89923</v>
      </c>
      <c r="BC27" s="2">
        <v>81015416</v>
      </c>
      <c r="BD27" s="2">
        <v>912</v>
      </c>
      <c r="BE27" s="3">
        <v>15673134.99</v>
      </c>
      <c r="BF27" s="6">
        <v>177</v>
      </c>
      <c r="BG27" s="2">
        <v>87046</v>
      </c>
      <c r="BH27" s="1">
        <v>86028.6</v>
      </c>
      <c r="BI27" s="1">
        <v>89879</v>
      </c>
      <c r="BJ27" s="2">
        <v>69496333</v>
      </c>
      <c r="BK27" s="2">
        <v>782</v>
      </c>
      <c r="BL27" s="3">
        <v>12756086.949999999</v>
      </c>
      <c r="BM27" s="6">
        <v>144</v>
      </c>
      <c r="BN27" s="2">
        <v>87009</v>
      </c>
      <c r="BO27" s="1">
        <v>86152.06</v>
      </c>
      <c r="BP27" s="1">
        <v>89841</v>
      </c>
      <c r="BQ27" s="2">
        <v>50851568</v>
      </c>
      <c r="BR27" s="2">
        <v>572</v>
      </c>
      <c r="BS27" s="3">
        <v>8423357.1500000004</v>
      </c>
      <c r="BT27" s="6">
        <v>95</v>
      </c>
      <c r="BU27" s="2">
        <v>87135</v>
      </c>
      <c r="BV27" s="1">
        <v>86162.67</v>
      </c>
      <c r="BW27" s="1">
        <v>89968</v>
      </c>
      <c r="BX27" s="2">
        <v>57896430</v>
      </c>
      <c r="BY27" s="2">
        <v>651</v>
      </c>
      <c r="BZ27" s="3">
        <v>9708463.5999999996</v>
      </c>
      <c r="CA27" s="6">
        <v>109</v>
      </c>
      <c r="CB27" s="2">
        <v>87034</v>
      </c>
      <c r="CC27" s="1">
        <v>86322.28</v>
      </c>
      <c r="CD27" s="1">
        <v>89896</v>
      </c>
      <c r="CE27" s="2">
        <v>69879379</v>
      </c>
      <c r="CF27" s="2">
        <v>784</v>
      </c>
      <c r="CG27" s="3">
        <v>12411931.119999999</v>
      </c>
      <c r="CH27" s="6">
        <v>139</v>
      </c>
      <c r="CI27" s="2">
        <v>106405</v>
      </c>
      <c r="CJ27" s="1">
        <v>1030638</v>
      </c>
      <c r="CK27" s="1">
        <v>514849.5</v>
      </c>
      <c r="CL27" s="1">
        <v>515317.9</v>
      </c>
      <c r="CM27" s="1">
        <v>109269</v>
      </c>
      <c r="CN27" s="2">
        <v>795601606</v>
      </c>
      <c r="CO27" s="2">
        <v>752</v>
      </c>
      <c r="CP27" s="4">
        <v>142935850</v>
      </c>
      <c r="CQ27" s="4">
        <v>135</v>
      </c>
      <c r="CR27" s="4">
        <v>81732200</v>
      </c>
      <c r="CS27" s="4">
        <v>155</v>
      </c>
      <c r="CT27" s="4">
        <v>61202895</v>
      </c>
      <c r="CU27" s="6">
        <v>116</v>
      </c>
      <c r="CV27" s="2">
        <v>107395</v>
      </c>
      <c r="CW27" s="1">
        <v>106315.9</v>
      </c>
      <c r="CX27" s="1">
        <v>112022</v>
      </c>
      <c r="CY27" s="2">
        <v>10703615</v>
      </c>
      <c r="CZ27" s="2">
        <v>97</v>
      </c>
      <c r="DA27" s="3">
        <v>10319108.859999999</v>
      </c>
      <c r="DB27" s="6">
        <v>93</v>
      </c>
      <c r="DC27" s="2">
        <v>107576</v>
      </c>
      <c r="DD27" s="1">
        <v>106338</v>
      </c>
      <c r="DE27" s="1">
        <v>112200</v>
      </c>
      <c r="DF27" s="2">
        <v>7897227</v>
      </c>
      <c r="DG27" s="2">
        <v>71</v>
      </c>
      <c r="DH27" s="3">
        <v>7263669.3499999996</v>
      </c>
      <c r="DI27" s="6">
        <v>65</v>
      </c>
      <c r="DJ27" s="2">
        <v>107823</v>
      </c>
      <c r="DK27" s="1">
        <v>106472.9</v>
      </c>
      <c r="DL27" s="1">
        <v>112459</v>
      </c>
      <c r="DM27" s="2">
        <v>4389488</v>
      </c>
      <c r="DN27" s="2">
        <v>40</v>
      </c>
      <c r="DO27" s="3">
        <v>4066824.09</v>
      </c>
      <c r="DP27" s="6">
        <v>37</v>
      </c>
      <c r="DQ27" s="2">
        <v>107922</v>
      </c>
      <c r="DR27" s="1">
        <v>106604.2</v>
      </c>
      <c r="DS27" s="1">
        <v>112553</v>
      </c>
      <c r="DT27" s="2">
        <v>2871160</v>
      </c>
      <c r="DU27" s="2">
        <v>26</v>
      </c>
      <c r="DV27" s="3">
        <v>3080144.26</v>
      </c>
      <c r="DW27" s="6">
        <v>28</v>
      </c>
      <c r="DX27" s="2">
        <v>107970</v>
      </c>
      <c r="DY27" s="1">
        <v>106703.5</v>
      </c>
      <c r="DZ27" s="1">
        <v>112592</v>
      </c>
      <c r="EA27" s="2">
        <v>2042385</v>
      </c>
      <c r="EB27" s="2">
        <v>18</v>
      </c>
      <c r="EC27" s="3">
        <v>2257267.19</v>
      </c>
      <c r="ED27" s="6">
        <v>20</v>
      </c>
      <c r="EE27" s="2">
        <v>108218</v>
      </c>
      <c r="EF27" s="1">
        <v>106673.1</v>
      </c>
      <c r="EG27" s="1">
        <v>112840</v>
      </c>
      <c r="EH27" s="2">
        <v>1732920</v>
      </c>
      <c r="EI27" s="2">
        <v>16</v>
      </c>
      <c r="EJ27" s="3">
        <v>1825450.09</v>
      </c>
      <c r="EK27" s="6">
        <v>16</v>
      </c>
      <c r="EL27" s="2">
        <v>108342</v>
      </c>
      <c r="EM27" s="1">
        <v>106929.1</v>
      </c>
      <c r="EN27" s="1">
        <v>112964</v>
      </c>
      <c r="EO27" s="2">
        <v>1502585</v>
      </c>
      <c r="EP27" s="2">
        <v>13</v>
      </c>
      <c r="EQ27" s="3">
        <v>1511491.39</v>
      </c>
      <c r="ER27" s="6">
        <v>14</v>
      </c>
      <c r="ES27" s="2">
        <v>108520</v>
      </c>
      <c r="ET27" s="1">
        <v>107031.2</v>
      </c>
      <c r="EU27" s="1">
        <v>113142</v>
      </c>
      <c r="EV27" s="2">
        <v>1515214</v>
      </c>
      <c r="EW27" s="2">
        <v>14</v>
      </c>
      <c r="EX27" s="3">
        <v>1505314.34</v>
      </c>
      <c r="EY27" s="6">
        <v>13</v>
      </c>
      <c r="EZ27" s="2">
        <v>108515</v>
      </c>
      <c r="FA27" s="1">
        <v>107148.4</v>
      </c>
      <c r="FB27" s="1">
        <v>113153</v>
      </c>
      <c r="FC27" s="2">
        <v>1663116</v>
      </c>
      <c r="FD27" s="2">
        <v>15</v>
      </c>
      <c r="FE27" s="3">
        <v>1631664.62</v>
      </c>
      <c r="FF27" s="6">
        <v>15</v>
      </c>
      <c r="FG27" s="2">
        <v>108502</v>
      </c>
      <c r="FH27" s="1">
        <v>107269.1</v>
      </c>
      <c r="FI27" s="1">
        <v>113124</v>
      </c>
      <c r="FJ27" s="2">
        <v>2225916</v>
      </c>
      <c r="FK27" s="2">
        <v>20</v>
      </c>
      <c r="FL27" s="3">
        <v>2254970.21</v>
      </c>
      <c r="FM27" s="6">
        <v>20</v>
      </c>
      <c r="FN27" s="2">
        <v>108540</v>
      </c>
      <c r="FO27" s="1">
        <v>107379</v>
      </c>
      <c r="FP27" s="1">
        <v>113163</v>
      </c>
      <c r="FQ27" s="2">
        <v>4879510</v>
      </c>
      <c r="FR27" s="2">
        <v>44</v>
      </c>
      <c r="FS27" s="3">
        <v>4972041.51</v>
      </c>
      <c r="FT27" s="6">
        <v>44</v>
      </c>
      <c r="FU27" s="2">
        <v>108599</v>
      </c>
      <c r="FV27" s="1">
        <v>107633.2</v>
      </c>
      <c r="FW27" s="1">
        <v>113221</v>
      </c>
      <c r="FX27" s="2">
        <v>9468705</v>
      </c>
      <c r="FY27" s="2">
        <v>84</v>
      </c>
      <c r="FZ27" s="3">
        <v>10019970.890000001</v>
      </c>
      <c r="GA27" s="6">
        <v>89</v>
      </c>
      <c r="GB27" s="2">
        <v>133435</v>
      </c>
      <c r="GC27" s="1">
        <v>1282495</v>
      </c>
      <c r="GD27" s="1">
        <v>745183.5</v>
      </c>
      <c r="GE27" s="1">
        <v>534891.5</v>
      </c>
      <c r="GF27" s="1">
        <v>138109</v>
      </c>
      <c r="GG27" s="2">
        <v>50891841</v>
      </c>
      <c r="GH27" s="2">
        <v>38</v>
      </c>
      <c r="GI27" s="4">
        <v>50707452</v>
      </c>
      <c r="GJ27" s="4">
        <v>38</v>
      </c>
      <c r="GK27" s="4">
        <v>14381931</v>
      </c>
      <c r="GL27" s="4">
        <v>19</v>
      </c>
      <c r="GM27" s="4">
        <v>36325307</v>
      </c>
      <c r="GN27" s="6">
        <v>66</v>
      </c>
    </row>
    <row r="28" spans="1:196" x14ac:dyDescent="0.2">
      <c r="A28" s="1" t="s">
        <v>177</v>
      </c>
      <c r="C28" s="2">
        <v>9364</v>
      </c>
      <c r="D28" s="1">
        <v>9317.42</v>
      </c>
      <c r="E28" s="1">
        <v>9747</v>
      </c>
      <c r="F28" s="2">
        <v>5781298</v>
      </c>
      <c r="G28" s="2">
        <v>596</v>
      </c>
      <c r="H28" s="3">
        <v>800267.82</v>
      </c>
      <c r="I28" s="6">
        <v>83</v>
      </c>
      <c r="J28" s="2">
        <v>9408</v>
      </c>
      <c r="K28" s="1">
        <v>9292.73</v>
      </c>
      <c r="L28" s="1">
        <v>9791</v>
      </c>
      <c r="M28" s="2">
        <v>5116240</v>
      </c>
      <c r="N28" s="2">
        <v>529</v>
      </c>
      <c r="O28" s="3">
        <v>691323.99</v>
      </c>
      <c r="P28" s="6">
        <v>71</v>
      </c>
      <c r="Q28" s="2">
        <v>9359</v>
      </c>
      <c r="R28" s="1">
        <v>9277.3269999999993</v>
      </c>
      <c r="S28" s="1">
        <v>9742</v>
      </c>
      <c r="T28" s="2">
        <v>4207895</v>
      </c>
      <c r="U28" s="2">
        <v>436</v>
      </c>
      <c r="V28" s="3">
        <v>540694.52</v>
      </c>
      <c r="W28" s="6">
        <v>56</v>
      </c>
      <c r="X28" s="2">
        <v>9463</v>
      </c>
      <c r="Y28" s="1">
        <v>9302.9709999999995</v>
      </c>
      <c r="Z28" s="1">
        <v>9883</v>
      </c>
      <c r="AA28" s="2">
        <v>3872398</v>
      </c>
      <c r="AB28" s="2">
        <v>399</v>
      </c>
      <c r="AC28" s="3">
        <v>503277.87</v>
      </c>
      <c r="AD28" s="6">
        <v>52</v>
      </c>
      <c r="AE28" s="2">
        <v>9380</v>
      </c>
      <c r="AF28" s="1">
        <v>9299.6839999999993</v>
      </c>
      <c r="AG28" s="1">
        <v>9763</v>
      </c>
      <c r="AH28" s="2">
        <v>3759943</v>
      </c>
      <c r="AI28" s="2">
        <v>388</v>
      </c>
      <c r="AJ28" s="3">
        <v>556362.29</v>
      </c>
      <c r="AK28" s="6">
        <v>57</v>
      </c>
      <c r="AL28" s="2">
        <v>9382</v>
      </c>
      <c r="AM28" s="1">
        <v>9299.7630000000008</v>
      </c>
      <c r="AN28" s="1">
        <v>9765</v>
      </c>
      <c r="AO28" s="2">
        <v>4054838</v>
      </c>
      <c r="AP28" s="2">
        <v>419</v>
      </c>
      <c r="AQ28" s="3">
        <v>635975.44999999995</v>
      </c>
      <c r="AR28" s="6">
        <v>66</v>
      </c>
      <c r="AS28" s="2">
        <v>9405</v>
      </c>
      <c r="AT28" s="1">
        <v>9314.902</v>
      </c>
      <c r="AU28" s="1">
        <v>9824</v>
      </c>
      <c r="AV28" s="2">
        <v>4453229</v>
      </c>
      <c r="AW28" s="2">
        <v>458</v>
      </c>
      <c r="AX28" s="3">
        <v>734777.21</v>
      </c>
      <c r="AY28" s="6">
        <v>76</v>
      </c>
      <c r="AZ28" s="2">
        <v>9423</v>
      </c>
      <c r="BA28" s="1">
        <v>9336.16</v>
      </c>
      <c r="BB28" s="1">
        <v>9806</v>
      </c>
      <c r="BC28" s="2">
        <v>4033968</v>
      </c>
      <c r="BD28" s="2">
        <v>415</v>
      </c>
      <c r="BE28" s="3">
        <v>643297.25</v>
      </c>
      <c r="BF28" s="6">
        <v>66</v>
      </c>
      <c r="BG28" s="2">
        <v>9427</v>
      </c>
      <c r="BH28" s="1">
        <v>9330.527</v>
      </c>
      <c r="BI28" s="1">
        <v>9810</v>
      </c>
      <c r="BJ28" s="2">
        <v>3845228</v>
      </c>
      <c r="BK28" s="2">
        <v>396</v>
      </c>
      <c r="BL28" s="3">
        <v>582361.54</v>
      </c>
      <c r="BM28" s="6">
        <v>60</v>
      </c>
      <c r="BN28" s="2">
        <v>9431</v>
      </c>
      <c r="BO28" s="1">
        <v>9351.2970000000005</v>
      </c>
      <c r="BP28" s="1">
        <v>9814</v>
      </c>
      <c r="BQ28" s="2">
        <v>4014845</v>
      </c>
      <c r="BR28" s="2">
        <v>413</v>
      </c>
      <c r="BS28" s="3">
        <v>621480.65</v>
      </c>
      <c r="BT28" s="6">
        <v>64</v>
      </c>
      <c r="BU28" s="2">
        <v>9428</v>
      </c>
      <c r="BV28" s="1">
        <v>9339.8520000000008</v>
      </c>
      <c r="BW28" s="1">
        <v>9811</v>
      </c>
      <c r="BX28" s="2">
        <v>4582047</v>
      </c>
      <c r="BY28" s="2">
        <v>471</v>
      </c>
      <c r="BZ28" s="3">
        <v>641697.07999999996</v>
      </c>
      <c r="CA28" s="6">
        <v>66</v>
      </c>
      <c r="CB28" s="2">
        <v>9427</v>
      </c>
      <c r="CC28" s="1">
        <v>9366.8259999999991</v>
      </c>
      <c r="CD28" s="1">
        <v>9810</v>
      </c>
      <c r="CE28" s="2">
        <v>5655887</v>
      </c>
      <c r="CF28" s="2">
        <v>580</v>
      </c>
      <c r="CG28" s="3">
        <v>801098.3</v>
      </c>
      <c r="CH28" s="6">
        <v>82</v>
      </c>
      <c r="CI28" s="2">
        <v>11225</v>
      </c>
      <c r="CJ28" s="1">
        <v>111829.2</v>
      </c>
      <c r="CK28" s="1">
        <v>55824.55</v>
      </c>
      <c r="CL28" s="1">
        <v>55943.82</v>
      </c>
      <c r="CM28" s="1">
        <v>11681</v>
      </c>
      <c r="CN28" s="2">
        <v>53377810</v>
      </c>
      <c r="CO28" s="2">
        <v>459</v>
      </c>
      <c r="CP28" s="4">
        <v>7752587</v>
      </c>
      <c r="CQ28" s="4">
        <v>67</v>
      </c>
      <c r="CR28" s="4">
        <v>3872302</v>
      </c>
      <c r="CS28" s="4">
        <v>67</v>
      </c>
      <c r="CT28" s="4">
        <v>3879907</v>
      </c>
      <c r="CU28" s="6">
        <v>67</v>
      </c>
      <c r="CV28" s="2" t="s">
        <v>23</v>
      </c>
      <c r="CW28" s="1" t="s">
        <v>23</v>
      </c>
      <c r="CX28" s="1" t="s">
        <v>24</v>
      </c>
      <c r="CY28" s="2" t="s">
        <v>25</v>
      </c>
      <c r="CZ28" s="2" t="s">
        <v>25</v>
      </c>
      <c r="DA28" s="3" t="s">
        <v>25</v>
      </c>
      <c r="DB28" s="6" t="s">
        <v>25</v>
      </c>
      <c r="DC28" s="2" t="s">
        <v>23</v>
      </c>
      <c r="DD28" s="1" t="s">
        <v>23</v>
      </c>
      <c r="DE28" s="1" t="s">
        <v>24</v>
      </c>
      <c r="DF28" s="2" t="s">
        <v>25</v>
      </c>
      <c r="DG28" s="2" t="s">
        <v>25</v>
      </c>
      <c r="DH28" s="3" t="s">
        <v>25</v>
      </c>
      <c r="DI28" s="6" t="s">
        <v>25</v>
      </c>
      <c r="DJ28" s="2" t="s">
        <v>23</v>
      </c>
      <c r="DK28" s="1" t="s">
        <v>23</v>
      </c>
      <c r="DL28" s="1" t="s">
        <v>24</v>
      </c>
      <c r="DM28" s="2" t="s">
        <v>25</v>
      </c>
      <c r="DN28" s="2" t="s">
        <v>25</v>
      </c>
      <c r="DO28" s="3" t="s">
        <v>25</v>
      </c>
      <c r="DP28" s="6" t="s">
        <v>25</v>
      </c>
      <c r="DQ28" s="2" t="s">
        <v>23</v>
      </c>
      <c r="DR28" s="1" t="s">
        <v>23</v>
      </c>
      <c r="DS28" s="1" t="s">
        <v>24</v>
      </c>
      <c r="DT28" s="2" t="s">
        <v>25</v>
      </c>
      <c r="DU28" s="2" t="s">
        <v>25</v>
      </c>
      <c r="DV28" s="3" t="s">
        <v>25</v>
      </c>
      <c r="DW28" s="6" t="s">
        <v>25</v>
      </c>
      <c r="DX28" s="2" t="s">
        <v>23</v>
      </c>
      <c r="DY28" s="1" t="s">
        <v>23</v>
      </c>
      <c r="DZ28" s="1" t="s">
        <v>24</v>
      </c>
      <c r="EA28" s="2" t="s">
        <v>25</v>
      </c>
      <c r="EB28" s="2" t="s">
        <v>25</v>
      </c>
      <c r="EC28" s="3" t="s">
        <v>25</v>
      </c>
      <c r="ED28" s="6" t="s">
        <v>25</v>
      </c>
      <c r="EE28" s="2" t="s">
        <v>23</v>
      </c>
      <c r="EF28" s="1" t="s">
        <v>23</v>
      </c>
      <c r="EG28" s="1" t="s">
        <v>24</v>
      </c>
      <c r="EH28" s="2" t="s">
        <v>25</v>
      </c>
      <c r="EI28" s="2" t="s">
        <v>25</v>
      </c>
      <c r="EJ28" s="3" t="s">
        <v>25</v>
      </c>
      <c r="EK28" s="6" t="s">
        <v>25</v>
      </c>
      <c r="EL28" s="2" t="s">
        <v>23</v>
      </c>
      <c r="EM28" s="1" t="s">
        <v>23</v>
      </c>
      <c r="EN28" s="1" t="s">
        <v>24</v>
      </c>
      <c r="EO28" s="2" t="s">
        <v>25</v>
      </c>
      <c r="EP28" s="2" t="s">
        <v>25</v>
      </c>
      <c r="EQ28" s="3" t="s">
        <v>25</v>
      </c>
      <c r="ER28" s="6" t="s">
        <v>25</v>
      </c>
      <c r="ES28" s="2" t="s">
        <v>23</v>
      </c>
      <c r="ET28" s="1" t="s">
        <v>23</v>
      </c>
      <c r="EU28" s="1" t="s">
        <v>24</v>
      </c>
      <c r="EV28" s="2" t="s">
        <v>25</v>
      </c>
      <c r="EW28" s="2" t="s">
        <v>25</v>
      </c>
      <c r="EX28" s="3" t="s">
        <v>25</v>
      </c>
      <c r="EY28" s="6" t="s">
        <v>25</v>
      </c>
      <c r="EZ28" s="2" t="s">
        <v>23</v>
      </c>
      <c r="FA28" s="1" t="s">
        <v>23</v>
      </c>
      <c r="FB28" s="1" t="s">
        <v>24</v>
      </c>
      <c r="FC28" s="2" t="s">
        <v>25</v>
      </c>
      <c r="FD28" s="2" t="s">
        <v>25</v>
      </c>
      <c r="FE28" s="3" t="s">
        <v>25</v>
      </c>
      <c r="FF28" s="6" t="s">
        <v>25</v>
      </c>
      <c r="FG28" s="2" t="s">
        <v>23</v>
      </c>
      <c r="FH28" s="1" t="s">
        <v>23</v>
      </c>
      <c r="FI28" s="1" t="s">
        <v>24</v>
      </c>
      <c r="FJ28" s="2" t="s">
        <v>25</v>
      </c>
      <c r="FK28" s="2" t="s">
        <v>25</v>
      </c>
      <c r="FL28" s="3" t="s">
        <v>25</v>
      </c>
      <c r="FM28" s="6" t="s">
        <v>25</v>
      </c>
      <c r="FN28" s="2" t="s">
        <v>23</v>
      </c>
      <c r="FO28" s="1" t="s">
        <v>23</v>
      </c>
      <c r="FP28" s="1" t="s">
        <v>24</v>
      </c>
      <c r="FQ28" s="2" t="s">
        <v>25</v>
      </c>
      <c r="FR28" s="2" t="s">
        <v>25</v>
      </c>
      <c r="FS28" s="3" t="s">
        <v>25</v>
      </c>
      <c r="FT28" s="6" t="s">
        <v>25</v>
      </c>
      <c r="FU28" s="2" t="s">
        <v>23</v>
      </c>
      <c r="FV28" s="1" t="s">
        <v>23</v>
      </c>
      <c r="FW28" s="1" t="s">
        <v>24</v>
      </c>
      <c r="FX28" s="2" t="s">
        <v>25</v>
      </c>
      <c r="FY28" s="2" t="s">
        <v>25</v>
      </c>
      <c r="FZ28" s="3" t="s">
        <v>25</v>
      </c>
      <c r="GA28" s="6" t="s">
        <v>25</v>
      </c>
      <c r="GB28" s="2" t="s">
        <v>26</v>
      </c>
      <c r="GC28" s="1" t="s">
        <v>23</v>
      </c>
      <c r="GD28" s="1" t="s">
        <v>23</v>
      </c>
      <c r="GE28" s="1" t="s">
        <v>23</v>
      </c>
      <c r="GF28" s="1" t="s">
        <v>23</v>
      </c>
      <c r="GG28" s="2" t="s">
        <v>25</v>
      </c>
      <c r="GH28" s="2" t="s">
        <v>25</v>
      </c>
      <c r="GI28" s="4" t="s">
        <v>25</v>
      </c>
      <c r="GJ28" s="4" t="s">
        <v>25</v>
      </c>
      <c r="GK28" s="4" t="s">
        <v>25</v>
      </c>
      <c r="GL28" s="4" t="s">
        <v>25</v>
      </c>
      <c r="GM28" s="4" t="s">
        <v>25</v>
      </c>
      <c r="GN28" s="6" t="s">
        <v>25</v>
      </c>
    </row>
    <row r="29" spans="1:196" x14ac:dyDescent="0.2">
      <c r="A29" s="1" t="s">
        <v>178</v>
      </c>
      <c r="C29" s="2">
        <v>1560</v>
      </c>
      <c r="D29" s="1">
        <v>1551.5319999999999</v>
      </c>
      <c r="E29" s="1">
        <v>2633</v>
      </c>
      <c r="F29" s="2">
        <v>1543237</v>
      </c>
      <c r="G29" s="2">
        <v>589</v>
      </c>
      <c r="H29" s="3">
        <v>247254.36</v>
      </c>
      <c r="I29" s="6">
        <v>94</v>
      </c>
      <c r="J29" s="2">
        <v>1561</v>
      </c>
      <c r="K29" s="1">
        <v>1548.799</v>
      </c>
      <c r="L29" s="1">
        <v>2679</v>
      </c>
      <c r="M29" s="2">
        <v>1269313</v>
      </c>
      <c r="N29" s="2">
        <v>478</v>
      </c>
      <c r="O29" s="3">
        <v>191037.62</v>
      </c>
      <c r="P29" s="6">
        <v>72</v>
      </c>
      <c r="Q29" s="2">
        <v>1565</v>
      </c>
      <c r="R29" s="1">
        <v>1546.9970000000001</v>
      </c>
      <c r="S29" s="1">
        <v>2638</v>
      </c>
      <c r="T29" s="2">
        <v>988237</v>
      </c>
      <c r="U29" s="2">
        <v>379</v>
      </c>
      <c r="V29" s="3">
        <v>139091.68</v>
      </c>
      <c r="W29" s="6">
        <v>53</v>
      </c>
      <c r="X29" s="2">
        <v>1561</v>
      </c>
      <c r="Y29" s="1">
        <v>1547.501</v>
      </c>
      <c r="Z29" s="1">
        <v>2634</v>
      </c>
      <c r="AA29" s="2">
        <v>970503</v>
      </c>
      <c r="AB29" s="2">
        <v>372</v>
      </c>
      <c r="AC29" s="3">
        <v>133561.51</v>
      </c>
      <c r="AD29" s="6">
        <v>51</v>
      </c>
      <c r="AE29" s="2">
        <v>1561</v>
      </c>
      <c r="AF29" s="1">
        <v>1548.4970000000001</v>
      </c>
      <c r="AG29" s="1">
        <v>2634</v>
      </c>
      <c r="AH29" s="2">
        <v>1015207</v>
      </c>
      <c r="AI29" s="2">
        <v>389</v>
      </c>
      <c r="AJ29" s="3">
        <v>160500.31</v>
      </c>
      <c r="AK29" s="6">
        <v>61</v>
      </c>
      <c r="AL29" s="2">
        <v>1571</v>
      </c>
      <c r="AM29" s="1">
        <v>1549.7639999999999</v>
      </c>
      <c r="AN29" s="1">
        <v>2644</v>
      </c>
      <c r="AO29" s="2">
        <v>1160657</v>
      </c>
      <c r="AP29" s="2">
        <v>445</v>
      </c>
      <c r="AQ29" s="3">
        <v>187238.87</v>
      </c>
      <c r="AR29" s="6">
        <v>72</v>
      </c>
      <c r="AS29" s="2">
        <v>1563</v>
      </c>
      <c r="AT29" s="1">
        <v>1548.73</v>
      </c>
      <c r="AU29" s="1">
        <v>2636</v>
      </c>
      <c r="AV29" s="2">
        <v>1342727</v>
      </c>
      <c r="AW29" s="2">
        <v>514</v>
      </c>
      <c r="AX29" s="3">
        <v>227834.79</v>
      </c>
      <c r="AY29" s="6">
        <v>87</v>
      </c>
      <c r="AZ29" s="2">
        <v>1559</v>
      </c>
      <c r="BA29" s="1">
        <v>1546.23</v>
      </c>
      <c r="BB29" s="1">
        <v>2632</v>
      </c>
      <c r="BC29" s="2">
        <v>1151601</v>
      </c>
      <c r="BD29" s="2">
        <v>441</v>
      </c>
      <c r="BE29" s="3">
        <v>184030.48</v>
      </c>
      <c r="BF29" s="6">
        <v>70</v>
      </c>
      <c r="BG29" s="2">
        <v>1558</v>
      </c>
      <c r="BH29" s="1">
        <v>1545.566</v>
      </c>
      <c r="BI29" s="1">
        <v>2631</v>
      </c>
      <c r="BJ29" s="2">
        <v>1061231</v>
      </c>
      <c r="BK29" s="2">
        <v>407</v>
      </c>
      <c r="BL29" s="3">
        <v>163967.48000000001</v>
      </c>
      <c r="BM29" s="6">
        <v>63</v>
      </c>
      <c r="BN29" s="2">
        <v>1558</v>
      </c>
      <c r="BO29" s="1">
        <v>1541.7349999999999</v>
      </c>
      <c r="BP29" s="1">
        <v>2631</v>
      </c>
      <c r="BQ29" s="2">
        <v>903482</v>
      </c>
      <c r="BR29" s="2">
        <v>347</v>
      </c>
      <c r="BS29" s="3">
        <v>133285.1</v>
      </c>
      <c r="BT29" s="6">
        <v>51</v>
      </c>
      <c r="BU29" s="2">
        <v>1563</v>
      </c>
      <c r="BV29" s="1">
        <v>1545.2639999999999</v>
      </c>
      <c r="BW29" s="1">
        <v>2636</v>
      </c>
      <c r="BX29" s="2">
        <v>1117820</v>
      </c>
      <c r="BY29" s="2">
        <v>429</v>
      </c>
      <c r="BZ29" s="3">
        <v>165114.19</v>
      </c>
      <c r="CA29" s="6">
        <v>63</v>
      </c>
      <c r="CB29" s="2">
        <v>1559</v>
      </c>
      <c r="CC29" s="1">
        <v>1545.1980000000001</v>
      </c>
      <c r="CD29" s="1">
        <v>2632</v>
      </c>
      <c r="CE29" s="2">
        <v>1481937</v>
      </c>
      <c r="CF29" s="2">
        <v>568</v>
      </c>
      <c r="CG29" s="3">
        <v>237928.43</v>
      </c>
      <c r="CH29" s="6">
        <v>91</v>
      </c>
      <c r="CI29" s="2">
        <v>1828</v>
      </c>
      <c r="CJ29" s="1">
        <v>18565.78</v>
      </c>
      <c r="CK29" s="1">
        <v>9270.152</v>
      </c>
      <c r="CL29" s="1">
        <v>9290.9459999999999</v>
      </c>
      <c r="CM29" s="1">
        <v>2946</v>
      </c>
      <c r="CN29" s="2">
        <v>14005954</v>
      </c>
      <c r="CO29" s="2">
        <v>468</v>
      </c>
      <c r="CP29" s="4">
        <v>2170830</v>
      </c>
      <c r="CQ29" s="4">
        <v>73</v>
      </c>
      <c r="CR29" s="4">
        <v>1070980</v>
      </c>
      <c r="CS29" s="4">
        <v>72</v>
      </c>
      <c r="CT29" s="4">
        <v>1095791</v>
      </c>
      <c r="CU29" s="6">
        <v>73</v>
      </c>
      <c r="CV29" s="2">
        <v>445853</v>
      </c>
      <c r="CW29" s="1">
        <v>441148.7</v>
      </c>
      <c r="CX29" s="1">
        <v>510752</v>
      </c>
      <c r="CY29" s="2">
        <v>42121873</v>
      </c>
      <c r="CZ29" s="2">
        <v>83</v>
      </c>
      <c r="DA29" s="3">
        <v>39295672.520000003</v>
      </c>
      <c r="DB29" s="6">
        <v>78</v>
      </c>
      <c r="DC29" s="2">
        <v>446142</v>
      </c>
      <c r="DD29" s="1">
        <v>440605.2</v>
      </c>
      <c r="DE29" s="1">
        <v>510817</v>
      </c>
      <c r="DF29" s="2">
        <v>31511162</v>
      </c>
      <c r="DG29" s="2">
        <v>62</v>
      </c>
      <c r="DH29" s="3">
        <v>27741765.899999999</v>
      </c>
      <c r="DI29" s="6">
        <v>55</v>
      </c>
      <c r="DJ29" s="2">
        <v>446569</v>
      </c>
      <c r="DK29" s="1">
        <v>440841.7</v>
      </c>
      <c r="DL29" s="1">
        <v>511655</v>
      </c>
      <c r="DM29" s="2">
        <v>17977041</v>
      </c>
      <c r="DN29" s="2">
        <v>36</v>
      </c>
      <c r="DO29" s="3">
        <v>16133219.060000001</v>
      </c>
      <c r="DP29" s="6">
        <v>32</v>
      </c>
      <c r="DQ29" s="2">
        <v>446465</v>
      </c>
      <c r="DR29" s="1">
        <v>441153.7</v>
      </c>
      <c r="DS29" s="1">
        <v>511288</v>
      </c>
      <c r="DT29" s="2">
        <v>11607167</v>
      </c>
      <c r="DU29" s="2">
        <v>23</v>
      </c>
      <c r="DV29" s="3">
        <v>11841746.119999999</v>
      </c>
      <c r="DW29" s="6">
        <v>23</v>
      </c>
      <c r="DX29" s="2">
        <v>446432</v>
      </c>
      <c r="DY29" s="1">
        <v>441261.6</v>
      </c>
      <c r="DZ29" s="1">
        <v>511467</v>
      </c>
      <c r="EA29" s="2">
        <v>8173877</v>
      </c>
      <c r="EB29" s="2">
        <v>16</v>
      </c>
      <c r="EC29" s="3">
        <v>8550988.1400000006</v>
      </c>
      <c r="ED29" s="6">
        <v>17</v>
      </c>
      <c r="EE29" s="2">
        <v>446936</v>
      </c>
      <c r="EF29" s="1">
        <v>440917.3</v>
      </c>
      <c r="EG29" s="1">
        <v>511660</v>
      </c>
      <c r="EH29" s="2">
        <v>7297186</v>
      </c>
      <c r="EI29" s="2">
        <v>14</v>
      </c>
      <c r="EJ29" s="3">
        <v>7306594.3099999996</v>
      </c>
      <c r="EK29" s="6">
        <v>14</v>
      </c>
      <c r="EL29" s="2">
        <v>446975</v>
      </c>
      <c r="EM29" s="1">
        <v>441287.9</v>
      </c>
      <c r="EN29" s="1">
        <v>511833</v>
      </c>
      <c r="EO29" s="2">
        <v>6666974</v>
      </c>
      <c r="EP29" s="2">
        <v>13</v>
      </c>
      <c r="EQ29" s="3">
        <v>6433392.3700000001</v>
      </c>
      <c r="ER29" s="6">
        <v>13</v>
      </c>
      <c r="ES29" s="2">
        <v>447787</v>
      </c>
      <c r="ET29" s="1">
        <v>441541.1</v>
      </c>
      <c r="EU29" s="1">
        <v>512576</v>
      </c>
      <c r="EV29" s="2">
        <v>6708953</v>
      </c>
      <c r="EW29" s="2">
        <v>13</v>
      </c>
      <c r="EX29" s="3">
        <v>6392068.79</v>
      </c>
      <c r="EY29" s="6">
        <v>13</v>
      </c>
      <c r="EZ29" s="2">
        <v>447270</v>
      </c>
      <c r="FA29" s="1">
        <v>441601.5</v>
      </c>
      <c r="FB29" s="1">
        <v>511854</v>
      </c>
      <c r="FC29" s="2">
        <v>7253107</v>
      </c>
      <c r="FD29" s="2">
        <v>14</v>
      </c>
      <c r="FE29" s="3">
        <v>6812355.9400000004</v>
      </c>
      <c r="FF29" s="6">
        <v>13</v>
      </c>
      <c r="FG29" s="2">
        <v>447558</v>
      </c>
      <c r="FH29" s="1">
        <v>442165.3</v>
      </c>
      <c r="FI29" s="1">
        <v>512289</v>
      </c>
      <c r="FJ29" s="2">
        <v>9714716</v>
      </c>
      <c r="FK29" s="2">
        <v>19</v>
      </c>
      <c r="FL29" s="3">
        <v>9454906.4700000007</v>
      </c>
      <c r="FM29" s="6">
        <v>19</v>
      </c>
      <c r="FN29" s="2">
        <v>447939</v>
      </c>
      <c r="FO29" s="1">
        <v>443144.3</v>
      </c>
      <c r="FP29" s="1">
        <v>512546</v>
      </c>
      <c r="FQ29" s="2">
        <v>20403903</v>
      </c>
      <c r="FR29" s="2">
        <v>40</v>
      </c>
      <c r="FS29" s="3">
        <v>20039284.399999999</v>
      </c>
      <c r="FT29" s="6">
        <v>40</v>
      </c>
      <c r="FU29" s="2">
        <v>448518</v>
      </c>
      <c r="FV29" s="1">
        <v>444641.3</v>
      </c>
      <c r="FW29" s="1">
        <v>513422</v>
      </c>
      <c r="FX29" s="2">
        <v>37201798</v>
      </c>
      <c r="FY29" s="2">
        <v>73</v>
      </c>
      <c r="FZ29" s="3">
        <v>37874274.609999999</v>
      </c>
      <c r="GA29" s="6">
        <v>74</v>
      </c>
      <c r="GB29" s="2">
        <v>555807</v>
      </c>
      <c r="GC29" s="1">
        <v>5300297</v>
      </c>
      <c r="GD29" s="1">
        <v>3076475</v>
      </c>
      <c r="GE29" s="1">
        <v>2214855</v>
      </c>
      <c r="GF29" s="1">
        <v>624309</v>
      </c>
      <c r="GG29" s="2">
        <v>206637775</v>
      </c>
      <c r="GH29" s="2">
        <v>35</v>
      </c>
      <c r="GI29" s="4">
        <v>197874042</v>
      </c>
      <c r="GJ29" s="4">
        <v>33</v>
      </c>
      <c r="GK29" s="4">
        <v>58138843</v>
      </c>
      <c r="GL29" s="4">
        <v>17</v>
      </c>
      <c r="GM29" s="4">
        <v>139733564</v>
      </c>
      <c r="GN29" s="6">
        <v>56</v>
      </c>
    </row>
    <row r="30" spans="1:196" x14ac:dyDescent="0.2">
      <c r="A30" s="1" t="s">
        <v>185</v>
      </c>
      <c r="C30" s="2">
        <v>17843</v>
      </c>
      <c r="D30" s="1">
        <v>17740.89</v>
      </c>
      <c r="E30" s="1">
        <v>18427</v>
      </c>
      <c r="F30" s="2">
        <v>11853361</v>
      </c>
      <c r="G30" s="2">
        <v>647</v>
      </c>
      <c r="H30" s="3">
        <v>2034210.59</v>
      </c>
      <c r="I30" s="6">
        <v>111</v>
      </c>
      <c r="J30" s="2">
        <v>17851</v>
      </c>
      <c r="K30" s="1">
        <v>17707.68</v>
      </c>
      <c r="L30" s="1">
        <v>18433</v>
      </c>
      <c r="M30" s="2">
        <v>10610979</v>
      </c>
      <c r="N30" s="2">
        <v>580</v>
      </c>
      <c r="O30" s="3">
        <v>1744380.73</v>
      </c>
      <c r="P30" s="6">
        <v>95</v>
      </c>
      <c r="Q30" s="2">
        <v>17856</v>
      </c>
      <c r="R30" s="1">
        <v>17711.22</v>
      </c>
      <c r="S30" s="1">
        <v>18441</v>
      </c>
      <c r="T30" s="2">
        <v>9234004</v>
      </c>
      <c r="U30" s="2">
        <v>505</v>
      </c>
      <c r="V30" s="3">
        <v>1474580.03</v>
      </c>
      <c r="W30" s="6">
        <v>81</v>
      </c>
      <c r="X30" s="2">
        <v>17906</v>
      </c>
      <c r="Y30" s="1">
        <v>17751.29</v>
      </c>
      <c r="Z30" s="1">
        <v>18491</v>
      </c>
      <c r="AA30" s="2">
        <v>8772252</v>
      </c>
      <c r="AB30" s="2">
        <v>479</v>
      </c>
      <c r="AC30" s="3">
        <v>1395429.98</v>
      </c>
      <c r="AD30" s="6">
        <v>76</v>
      </c>
      <c r="AE30" s="2">
        <v>17911</v>
      </c>
      <c r="AF30" s="1">
        <v>17748.25</v>
      </c>
      <c r="AG30" s="1">
        <v>18493</v>
      </c>
      <c r="AH30" s="2">
        <v>8874454</v>
      </c>
      <c r="AI30" s="2">
        <v>484</v>
      </c>
      <c r="AJ30" s="3">
        <v>1492625.24</v>
      </c>
      <c r="AK30" s="6">
        <v>81</v>
      </c>
      <c r="AL30" s="2">
        <v>17933</v>
      </c>
      <c r="AM30" s="1">
        <v>17754.650000000001</v>
      </c>
      <c r="AN30" s="1">
        <v>18515</v>
      </c>
      <c r="AO30" s="2">
        <v>9608119</v>
      </c>
      <c r="AP30" s="2">
        <v>524</v>
      </c>
      <c r="AQ30" s="3">
        <v>1714182</v>
      </c>
      <c r="AR30" s="6">
        <v>94</v>
      </c>
      <c r="AS30" s="2">
        <v>17920</v>
      </c>
      <c r="AT30" s="1">
        <v>17767.18</v>
      </c>
      <c r="AU30" s="1">
        <v>18502</v>
      </c>
      <c r="AV30" s="2">
        <v>9544579</v>
      </c>
      <c r="AW30" s="2">
        <v>520</v>
      </c>
      <c r="AX30" s="3">
        <v>1703832.33</v>
      </c>
      <c r="AY30" s="6">
        <v>93</v>
      </c>
      <c r="AZ30" s="2">
        <v>17929</v>
      </c>
      <c r="BA30" s="1">
        <v>17791.02</v>
      </c>
      <c r="BB30" s="1">
        <v>18512</v>
      </c>
      <c r="BC30" s="2">
        <v>9341294</v>
      </c>
      <c r="BD30" s="2">
        <v>509</v>
      </c>
      <c r="BE30" s="3">
        <v>1656004.64</v>
      </c>
      <c r="BF30" s="6">
        <v>90</v>
      </c>
      <c r="BG30" s="2">
        <v>17912</v>
      </c>
      <c r="BH30" s="1">
        <v>17792.79</v>
      </c>
      <c r="BI30" s="1">
        <v>18494</v>
      </c>
      <c r="BJ30" s="2">
        <v>9720926</v>
      </c>
      <c r="BK30" s="2">
        <v>529</v>
      </c>
      <c r="BL30" s="3">
        <v>1730416.65</v>
      </c>
      <c r="BM30" s="6">
        <v>94</v>
      </c>
      <c r="BN30" s="2">
        <v>17945</v>
      </c>
      <c r="BO30" s="1">
        <v>17813.36</v>
      </c>
      <c r="BP30" s="1">
        <v>18527</v>
      </c>
      <c r="BQ30" s="2">
        <v>8658871</v>
      </c>
      <c r="BR30" s="2">
        <v>471</v>
      </c>
      <c r="BS30" s="3">
        <v>1480516.45</v>
      </c>
      <c r="BT30" s="6">
        <v>81</v>
      </c>
      <c r="BU30" s="2">
        <v>17978</v>
      </c>
      <c r="BV30" s="1">
        <v>17816.63</v>
      </c>
      <c r="BW30" s="1">
        <v>18544</v>
      </c>
      <c r="BX30" s="2">
        <v>9831210</v>
      </c>
      <c r="BY30" s="2">
        <v>535</v>
      </c>
      <c r="BZ30" s="3">
        <v>1656493.34</v>
      </c>
      <c r="CA30" s="6">
        <v>90</v>
      </c>
      <c r="CB30" s="2">
        <v>17969</v>
      </c>
      <c r="CC30" s="1">
        <v>17830.29</v>
      </c>
      <c r="CD30" s="1">
        <v>18536</v>
      </c>
      <c r="CE30" s="2">
        <v>11708003</v>
      </c>
      <c r="CF30" s="2">
        <v>637</v>
      </c>
      <c r="CG30" s="3">
        <v>2058255.55</v>
      </c>
      <c r="CH30" s="6">
        <v>112</v>
      </c>
      <c r="CI30" s="2">
        <v>20919</v>
      </c>
      <c r="CJ30" s="1">
        <v>213224.9</v>
      </c>
      <c r="CK30" s="1">
        <v>106515.9</v>
      </c>
      <c r="CL30" s="1">
        <v>106663.7</v>
      </c>
      <c r="CM30" s="1">
        <v>21512</v>
      </c>
      <c r="CN30" s="2">
        <v>117758051</v>
      </c>
      <c r="CO30" s="2">
        <v>537</v>
      </c>
      <c r="CP30" s="4">
        <v>20140854</v>
      </c>
      <c r="CQ30" s="4">
        <v>92</v>
      </c>
      <c r="CR30" s="4">
        <v>9974925</v>
      </c>
      <c r="CS30" s="4">
        <v>91</v>
      </c>
      <c r="CT30" s="4">
        <v>10167780</v>
      </c>
      <c r="CU30" s="6">
        <v>93</v>
      </c>
      <c r="CV30" s="2">
        <v>14522</v>
      </c>
      <c r="CW30" s="1">
        <v>14438.36</v>
      </c>
      <c r="CX30" s="1">
        <v>15085</v>
      </c>
      <c r="CY30" s="2">
        <v>1208170</v>
      </c>
      <c r="CZ30" s="2">
        <v>81</v>
      </c>
      <c r="DA30" s="3">
        <v>1099772.83</v>
      </c>
      <c r="DB30" s="6">
        <v>73</v>
      </c>
      <c r="DC30" s="2">
        <v>14530</v>
      </c>
      <c r="DD30" s="1">
        <v>14410.29</v>
      </c>
      <c r="DE30" s="1">
        <v>15091</v>
      </c>
      <c r="DF30" s="2">
        <v>990029</v>
      </c>
      <c r="DG30" s="2">
        <v>66</v>
      </c>
      <c r="DH30" s="3">
        <v>864512.76</v>
      </c>
      <c r="DI30" s="6">
        <v>58</v>
      </c>
      <c r="DJ30" s="2">
        <v>14523</v>
      </c>
      <c r="DK30" s="1">
        <v>14413.86</v>
      </c>
      <c r="DL30" s="1">
        <v>15084</v>
      </c>
      <c r="DM30" s="2">
        <v>633774</v>
      </c>
      <c r="DN30" s="2">
        <v>42</v>
      </c>
      <c r="DO30" s="3">
        <v>559736.25</v>
      </c>
      <c r="DP30" s="6">
        <v>37</v>
      </c>
      <c r="DQ30" s="2">
        <v>14553</v>
      </c>
      <c r="DR30" s="1">
        <v>14432.46</v>
      </c>
      <c r="DS30" s="1">
        <v>15114</v>
      </c>
      <c r="DT30" s="2">
        <v>421061</v>
      </c>
      <c r="DU30" s="2">
        <v>28</v>
      </c>
      <c r="DV30" s="3">
        <v>416105.41</v>
      </c>
      <c r="DW30" s="6">
        <v>28</v>
      </c>
      <c r="DX30" s="2">
        <v>14589</v>
      </c>
      <c r="DY30" s="1">
        <v>14454.32</v>
      </c>
      <c r="DZ30" s="1">
        <v>15147</v>
      </c>
      <c r="EA30" s="2">
        <v>336739</v>
      </c>
      <c r="EB30" s="2">
        <v>22</v>
      </c>
      <c r="EC30" s="3">
        <v>344596.9</v>
      </c>
      <c r="ED30" s="6">
        <v>23</v>
      </c>
      <c r="EE30" s="2">
        <v>14606</v>
      </c>
      <c r="EF30" s="1">
        <v>14450.49</v>
      </c>
      <c r="EG30" s="1">
        <v>15164</v>
      </c>
      <c r="EH30" s="2">
        <v>306517</v>
      </c>
      <c r="EI30" s="2">
        <v>20</v>
      </c>
      <c r="EJ30" s="3">
        <v>300337.57</v>
      </c>
      <c r="EK30" s="6">
        <v>20</v>
      </c>
      <c r="EL30" s="2">
        <v>14588</v>
      </c>
      <c r="EM30" s="1">
        <v>14459.99</v>
      </c>
      <c r="EN30" s="1">
        <v>15146</v>
      </c>
      <c r="EO30" s="2">
        <v>275819</v>
      </c>
      <c r="EP30" s="2">
        <v>18</v>
      </c>
      <c r="EQ30" s="3">
        <v>259909.35</v>
      </c>
      <c r="ER30" s="6">
        <v>17</v>
      </c>
      <c r="ES30" s="2">
        <v>14577</v>
      </c>
      <c r="ET30" s="1">
        <v>14463.93</v>
      </c>
      <c r="EU30" s="1">
        <v>15135</v>
      </c>
      <c r="EV30" s="2">
        <v>276558</v>
      </c>
      <c r="EW30" s="2">
        <v>18</v>
      </c>
      <c r="EX30" s="3">
        <v>255979.01</v>
      </c>
      <c r="EY30" s="6">
        <v>17</v>
      </c>
      <c r="EZ30" s="2">
        <v>14563</v>
      </c>
      <c r="FA30" s="1">
        <v>14466.89</v>
      </c>
      <c r="FB30" s="1">
        <v>15121</v>
      </c>
      <c r="FC30" s="2">
        <v>280287</v>
      </c>
      <c r="FD30" s="2">
        <v>19</v>
      </c>
      <c r="FE30" s="3">
        <v>252792.2</v>
      </c>
      <c r="FF30" s="6">
        <v>17</v>
      </c>
      <c r="FG30" s="2">
        <v>14586</v>
      </c>
      <c r="FH30" s="1">
        <v>14477.93</v>
      </c>
      <c r="FI30" s="1">
        <v>15144</v>
      </c>
      <c r="FJ30" s="2">
        <v>360054</v>
      </c>
      <c r="FK30" s="2">
        <v>24</v>
      </c>
      <c r="FL30" s="3">
        <v>340998.21</v>
      </c>
      <c r="FM30" s="6">
        <v>23</v>
      </c>
      <c r="FN30" s="2">
        <v>14601</v>
      </c>
      <c r="FO30" s="1">
        <v>14488.16</v>
      </c>
      <c r="FP30" s="1">
        <v>15147</v>
      </c>
      <c r="FQ30" s="2">
        <v>630186</v>
      </c>
      <c r="FR30" s="2">
        <v>42</v>
      </c>
      <c r="FS30" s="3">
        <v>603111.87</v>
      </c>
      <c r="FT30" s="6">
        <v>40</v>
      </c>
      <c r="FU30" s="2">
        <v>14599</v>
      </c>
      <c r="FV30" s="1">
        <v>14496.59</v>
      </c>
      <c r="FW30" s="1">
        <v>15145</v>
      </c>
      <c r="FX30" s="2">
        <v>1069554</v>
      </c>
      <c r="FY30" s="2">
        <v>71</v>
      </c>
      <c r="FZ30" s="3">
        <v>1044637.25</v>
      </c>
      <c r="GA30" s="6">
        <v>69</v>
      </c>
      <c r="GB30" s="2">
        <v>16835</v>
      </c>
      <c r="GC30" s="1">
        <v>173453</v>
      </c>
      <c r="GD30" s="1">
        <v>100788.3</v>
      </c>
      <c r="GE30" s="1">
        <v>72422.460000000006</v>
      </c>
      <c r="GF30" s="1">
        <v>17398</v>
      </c>
      <c r="GG30" s="2">
        <v>6788748</v>
      </c>
      <c r="GH30" s="2">
        <v>38</v>
      </c>
      <c r="GI30" s="4">
        <v>6342427</v>
      </c>
      <c r="GJ30" s="4">
        <v>35</v>
      </c>
      <c r="GK30" s="4">
        <v>2215738</v>
      </c>
      <c r="GL30" s="4">
        <v>21</v>
      </c>
      <c r="GM30" s="4">
        <v>4126579</v>
      </c>
      <c r="GN30" s="6">
        <v>55</v>
      </c>
    </row>
    <row r="31" spans="1:196" x14ac:dyDescent="0.2">
      <c r="A31" s="1" t="s">
        <v>188</v>
      </c>
      <c r="C31" s="2" t="s">
        <v>23</v>
      </c>
      <c r="D31" s="1" t="s">
        <v>23</v>
      </c>
      <c r="E31" s="1" t="s">
        <v>24</v>
      </c>
      <c r="F31" s="2" t="s">
        <v>25</v>
      </c>
      <c r="G31" s="2" t="s">
        <v>25</v>
      </c>
      <c r="H31" s="3" t="s">
        <v>25</v>
      </c>
      <c r="I31" s="6" t="s">
        <v>25</v>
      </c>
      <c r="J31" s="2" t="s">
        <v>23</v>
      </c>
      <c r="K31" s="1" t="s">
        <v>23</v>
      </c>
      <c r="L31" s="1" t="s">
        <v>24</v>
      </c>
      <c r="M31" s="2" t="s">
        <v>25</v>
      </c>
      <c r="N31" s="2" t="s">
        <v>25</v>
      </c>
      <c r="O31" s="3" t="s">
        <v>25</v>
      </c>
      <c r="P31" s="6" t="s">
        <v>25</v>
      </c>
      <c r="Q31" s="2" t="s">
        <v>23</v>
      </c>
      <c r="R31" s="1" t="s">
        <v>23</v>
      </c>
      <c r="S31" s="1" t="s">
        <v>24</v>
      </c>
      <c r="T31" s="2" t="s">
        <v>25</v>
      </c>
      <c r="U31" s="2" t="s">
        <v>25</v>
      </c>
      <c r="V31" s="3" t="s">
        <v>25</v>
      </c>
      <c r="W31" s="6" t="s">
        <v>25</v>
      </c>
      <c r="X31" s="2" t="s">
        <v>23</v>
      </c>
      <c r="Y31" s="1" t="s">
        <v>23</v>
      </c>
      <c r="Z31" s="1" t="s">
        <v>24</v>
      </c>
      <c r="AA31" s="2" t="s">
        <v>25</v>
      </c>
      <c r="AB31" s="2" t="s">
        <v>25</v>
      </c>
      <c r="AC31" s="3" t="s">
        <v>25</v>
      </c>
      <c r="AD31" s="6" t="s">
        <v>25</v>
      </c>
      <c r="AE31" s="2" t="s">
        <v>23</v>
      </c>
      <c r="AF31" s="1" t="s">
        <v>23</v>
      </c>
      <c r="AG31" s="1" t="s">
        <v>24</v>
      </c>
      <c r="AH31" s="2" t="s">
        <v>25</v>
      </c>
      <c r="AI31" s="2" t="s">
        <v>25</v>
      </c>
      <c r="AJ31" s="3" t="s">
        <v>25</v>
      </c>
      <c r="AK31" s="6" t="s">
        <v>25</v>
      </c>
      <c r="AL31" s="2" t="s">
        <v>23</v>
      </c>
      <c r="AM31" s="1" t="s">
        <v>23</v>
      </c>
      <c r="AN31" s="1" t="s">
        <v>24</v>
      </c>
      <c r="AO31" s="2" t="s">
        <v>25</v>
      </c>
      <c r="AP31" s="2" t="s">
        <v>25</v>
      </c>
      <c r="AQ31" s="3" t="s">
        <v>25</v>
      </c>
      <c r="AR31" s="6" t="s">
        <v>25</v>
      </c>
      <c r="AS31" s="2" t="s">
        <v>23</v>
      </c>
      <c r="AT31" s="1" t="s">
        <v>23</v>
      </c>
      <c r="AU31" s="1" t="s">
        <v>24</v>
      </c>
      <c r="AV31" s="2" t="s">
        <v>25</v>
      </c>
      <c r="AW31" s="2" t="s">
        <v>25</v>
      </c>
      <c r="AX31" s="3" t="s">
        <v>25</v>
      </c>
      <c r="AY31" s="6" t="s">
        <v>25</v>
      </c>
      <c r="AZ31" s="2" t="s">
        <v>23</v>
      </c>
      <c r="BA31" s="1" t="s">
        <v>23</v>
      </c>
      <c r="BB31" s="1" t="s">
        <v>24</v>
      </c>
      <c r="BC31" s="2" t="s">
        <v>25</v>
      </c>
      <c r="BD31" s="2" t="s">
        <v>25</v>
      </c>
      <c r="BE31" s="3" t="s">
        <v>25</v>
      </c>
      <c r="BF31" s="6" t="s">
        <v>25</v>
      </c>
      <c r="BG31" s="2" t="s">
        <v>23</v>
      </c>
      <c r="BH31" s="1" t="s">
        <v>23</v>
      </c>
      <c r="BI31" s="1" t="s">
        <v>24</v>
      </c>
      <c r="BJ31" s="2" t="s">
        <v>25</v>
      </c>
      <c r="BK31" s="2" t="s">
        <v>25</v>
      </c>
      <c r="BL31" s="3" t="s">
        <v>25</v>
      </c>
      <c r="BM31" s="6" t="s">
        <v>25</v>
      </c>
      <c r="BN31" s="2" t="s">
        <v>23</v>
      </c>
      <c r="BO31" s="1" t="s">
        <v>23</v>
      </c>
      <c r="BP31" s="1" t="s">
        <v>24</v>
      </c>
      <c r="BQ31" s="2" t="s">
        <v>25</v>
      </c>
      <c r="BR31" s="2" t="s">
        <v>25</v>
      </c>
      <c r="BS31" s="3" t="s">
        <v>25</v>
      </c>
      <c r="BT31" s="6" t="s">
        <v>25</v>
      </c>
      <c r="BU31" s="2" t="s">
        <v>23</v>
      </c>
      <c r="BV31" s="1" t="s">
        <v>23</v>
      </c>
      <c r="BW31" s="1" t="s">
        <v>24</v>
      </c>
      <c r="BX31" s="2" t="s">
        <v>25</v>
      </c>
      <c r="BY31" s="2" t="s">
        <v>25</v>
      </c>
      <c r="BZ31" s="3" t="s">
        <v>25</v>
      </c>
      <c r="CA31" s="6" t="s">
        <v>25</v>
      </c>
      <c r="CB31" s="2" t="s">
        <v>23</v>
      </c>
      <c r="CC31" s="1" t="s">
        <v>23</v>
      </c>
      <c r="CD31" s="1" t="s">
        <v>24</v>
      </c>
      <c r="CE31" s="2" t="s">
        <v>25</v>
      </c>
      <c r="CF31" s="2" t="s">
        <v>25</v>
      </c>
      <c r="CG31" s="3" t="s">
        <v>25</v>
      </c>
      <c r="CH31" s="6" t="s">
        <v>25</v>
      </c>
      <c r="CI31" s="2" t="s">
        <v>26</v>
      </c>
      <c r="CJ31" s="1" t="s">
        <v>23</v>
      </c>
      <c r="CK31" s="1" t="s">
        <v>23</v>
      </c>
      <c r="CL31" s="1" t="s">
        <v>23</v>
      </c>
      <c r="CM31" s="1" t="s">
        <v>23</v>
      </c>
      <c r="CN31" s="2" t="s">
        <v>25</v>
      </c>
      <c r="CO31" s="2" t="s">
        <v>25</v>
      </c>
      <c r="CP31" s="4" t="s">
        <v>25</v>
      </c>
      <c r="CQ31" s="4" t="s">
        <v>25</v>
      </c>
      <c r="CR31" s="4" t="s">
        <v>25</v>
      </c>
      <c r="CS31" s="4" t="s">
        <v>25</v>
      </c>
      <c r="CT31" s="4" t="s">
        <v>25</v>
      </c>
      <c r="CU31" s="6" t="s">
        <v>25</v>
      </c>
      <c r="CV31" s="2">
        <v>959</v>
      </c>
      <c r="CW31" s="1">
        <v>956.32899999999995</v>
      </c>
      <c r="CX31" s="1">
        <v>959</v>
      </c>
      <c r="CY31" s="2">
        <v>74988</v>
      </c>
      <c r="CZ31" s="2">
        <v>78</v>
      </c>
      <c r="DA31" s="3">
        <v>70161.56</v>
      </c>
      <c r="DB31" s="6">
        <v>73</v>
      </c>
      <c r="DC31" s="2">
        <v>941</v>
      </c>
      <c r="DD31" s="1">
        <v>932.53499999999997</v>
      </c>
      <c r="DE31" s="1">
        <v>941</v>
      </c>
      <c r="DF31" s="2">
        <v>53638</v>
      </c>
      <c r="DG31" s="2">
        <v>58</v>
      </c>
      <c r="DH31" s="3">
        <v>44856.25</v>
      </c>
      <c r="DI31" s="6">
        <v>48</v>
      </c>
      <c r="DJ31" s="2">
        <v>948</v>
      </c>
      <c r="DK31" s="1">
        <v>935.97</v>
      </c>
      <c r="DL31" s="1">
        <v>948</v>
      </c>
      <c r="DM31" s="2">
        <v>33198</v>
      </c>
      <c r="DN31" s="2">
        <v>35</v>
      </c>
      <c r="DO31" s="3">
        <v>29943.66</v>
      </c>
      <c r="DP31" s="6">
        <v>32</v>
      </c>
      <c r="DQ31" s="2">
        <v>944</v>
      </c>
      <c r="DR31" s="1">
        <v>939.66600000000005</v>
      </c>
      <c r="DS31" s="1">
        <v>944</v>
      </c>
      <c r="DT31" s="2">
        <v>15435</v>
      </c>
      <c r="DU31" s="2">
        <v>16</v>
      </c>
      <c r="DV31" s="3">
        <v>15409.17</v>
      </c>
      <c r="DW31" s="6">
        <v>16</v>
      </c>
      <c r="DX31" s="2">
        <v>942</v>
      </c>
      <c r="DY31" s="1">
        <v>933.73199999999997</v>
      </c>
      <c r="DZ31" s="1">
        <v>942</v>
      </c>
      <c r="EA31" s="2">
        <v>12560</v>
      </c>
      <c r="EB31" s="2">
        <v>13</v>
      </c>
      <c r="EC31" s="3">
        <v>13330.32</v>
      </c>
      <c r="ED31" s="6">
        <v>14</v>
      </c>
      <c r="EE31" s="2">
        <v>941</v>
      </c>
      <c r="EF31" s="1">
        <v>928.63400000000001</v>
      </c>
      <c r="EG31" s="1">
        <v>941</v>
      </c>
      <c r="EH31" s="2">
        <v>10534</v>
      </c>
      <c r="EI31" s="2">
        <v>11</v>
      </c>
      <c r="EJ31" s="3">
        <v>10915.72</v>
      </c>
      <c r="EK31" s="6">
        <v>12</v>
      </c>
      <c r="EL31" s="2">
        <v>934</v>
      </c>
      <c r="EM31" s="1">
        <v>923.66700000000003</v>
      </c>
      <c r="EN31" s="1">
        <v>934</v>
      </c>
      <c r="EO31" s="2">
        <v>8791</v>
      </c>
      <c r="EP31" s="2">
        <v>10</v>
      </c>
      <c r="EQ31" s="3">
        <v>8842.01</v>
      </c>
      <c r="ER31" s="6">
        <v>10</v>
      </c>
      <c r="ES31" s="2">
        <v>934</v>
      </c>
      <c r="ET31" s="1">
        <v>925.89800000000002</v>
      </c>
      <c r="EU31" s="1">
        <v>934</v>
      </c>
      <c r="EV31" s="2">
        <v>8649</v>
      </c>
      <c r="EW31" s="2">
        <v>9</v>
      </c>
      <c r="EX31" s="3">
        <v>8552.2900000000009</v>
      </c>
      <c r="EY31" s="6">
        <v>9</v>
      </c>
      <c r="EZ31" s="2">
        <v>923</v>
      </c>
      <c r="FA31" s="1">
        <v>916.00099999999998</v>
      </c>
      <c r="FB31" s="1">
        <v>923</v>
      </c>
      <c r="FC31" s="2">
        <v>9558</v>
      </c>
      <c r="FD31" s="2">
        <v>10</v>
      </c>
      <c r="FE31" s="3">
        <v>9319.24</v>
      </c>
      <c r="FF31" s="6">
        <v>10</v>
      </c>
      <c r="FG31" s="2">
        <v>929</v>
      </c>
      <c r="FH31" s="1">
        <v>923.63400000000001</v>
      </c>
      <c r="FI31" s="1">
        <v>929</v>
      </c>
      <c r="FJ31" s="2">
        <v>14609</v>
      </c>
      <c r="FK31" s="2">
        <v>16</v>
      </c>
      <c r="FL31" s="3">
        <v>14543.26</v>
      </c>
      <c r="FM31" s="6">
        <v>16</v>
      </c>
      <c r="FN31" s="2">
        <v>920</v>
      </c>
      <c r="FO31" s="1">
        <v>916.03300000000002</v>
      </c>
      <c r="FP31" s="1">
        <v>920</v>
      </c>
      <c r="FQ31" s="2">
        <v>32227</v>
      </c>
      <c r="FR31" s="2">
        <v>35</v>
      </c>
      <c r="FS31" s="3">
        <v>32468.25</v>
      </c>
      <c r="FT31" s="6">
        <v>35</v>
      </c>
      <c r="FU31" s="2">
        <v>926</v>
      </c>
      <c r="FV31" s="1">
        <v>922.66499999999996</v>
      </c>
      <c r="FW31" s="1">
        <v>926</v>
      </c>
      <c r="FX31" s="2">
        <v>60630</v>
      </c>
      <c r="FY31" s="2">
        <v>66</v>
      </c>
      <c r="FZ31" s="3">
        <v>62393.39</v>
      </c>
      <c r="GA31" s="6">
        <v>68</v>
      </c>
      <c r="GB31" s="2">
        <v>1136</v>
      </c>
      <c r="GC31" s="1">
        <v>11154.74</v>
      </c>
      <c r="GD31" s="1">
        <v>6447.2569999999996</v>
      </c>
      <c r="GE31" s="1">
        <v>4696.598</v>
      </c>
      <c r="GF31" s="1">
        <v>1136</v>
      </c>
      <c r="GG31" s="2">
        <v>334819</v>
      </c>
      <c r="GH31" s="2">
        <v>30</v>
      </c>
      <c r="GI31" s="4">
        <v>320733</v>
      </c>
      <c r="GJ31" s="4">
        <v>29</v>
      </c>
      <c r="GK31" s="4">
        <v>82697</v>
      </c>
      <c r="GL31" s="4">
        <v>13</v>
      </c>
      <c r="GM31" s="4">
        <v>238030</v>
      </c>
      <c r="GN31" s="6">
        <v>51</v>
      </c>
    </row>
    <row r="32" spans="1:196" x14ac:dyDescent="0.2">
      <c r="A32" s="1" t="s">
        <v>189</v>
      </c>
      <c r="C32" s="2">
        <v>348181</v>
      </c>
      <c r="D32" s="1">
        <v>345610.5</v>
      </c>
      <c r="E32" s="1">
        <v>375915</v>
      </c>
      <c r="F32" s="2">
        <v>145023644</v>
      </c>
      <c r="G32" s="2">
        <v>389</v>
      </c>
      <c r="H32" s="3">
        <v>24619708.600000001</v>
      </c>
      <c r="I32" s="6">
        <v>66</v>
      </c>
      <c r="J32" s="2">
        <v>347798</v>
      </c>
      <c r="K32" s="1">
        <v>344977.6</v>
      </c>
      <c r="L32" s="1">
        <v>375649</v>
      </c>
      <c r="M32" s="2">
        <v>131506231</v>
      </c>
      <c r="N32" s="2">
        <v>353</v>
      </c>
      <c r="O32" s="3">
        <v>21667766.609999999</v>
      </c>
      <c r="P32" s="6">
        <v>58</v>
      </c>
      <c r="Q32" s="2">
        <v>347640</v>
      </c>
      <c r="R32" s="1">
        <v>344751</v>
      </c>
      <c r="S32" s="1">
        <v>375552</v>
      </c>
      <c r="T32" s="2">
        <v>115912258</v>
      </c>
      <c r="U32" s="2">
        <v>311</v>
      </c>
      <c r="V32" s="3">
        <v>18609805.239999998</v>
      </c>
      <c r="W32" s="6">
        <v>50</v>
      </c>
      <c r="X32" s="2">
        <v>347888</v>
      </c>
      <c r="Y32" s="1">
        <v>345271.4</v>
      </c>
      <c r="Z32" s="1">
        <v>375895</v>
      </c>
      <c r="AA32" s="2">
        <v>109207655</v>
      </c>
      <c r="AB32" s="2">
        <v>293</v>
      </c>
      <c r="AC32" s="3">
        <v>17235578.100000001</v>
      </c>
      <c r="AD32" s="6">
        <v>46</v>
      </c>
      <c r="AE32" s="2">
        <v>348216</v>
      </c>
      <c r="AF32" s="1">
        <v>345415.7</v>
      </c>
      <c r="AG32" s="1">
        <v>376164</v>
      </c>
      <c r="AH32" s="2">
        <v>102768927</v>
      </c>
      <c r="AI32" s="2">
        <v>275</v>
      </c>
      <c r="AJ32" s="3">
        <v>17208761.43</v>
      </c>
      <c r="AK32" s="6">
        <v>46</v>
      </c>
      <c r="AL32" s="2">
        <v>349148</v>
      </c>
      <c r="AM32" s="1">
        <v>345621.4</v>
      </c>
      <c r="AN32" s="1">
        <v>377270</v>
      </c>
      <c r="AO32" s="2">
        <v>101003911</v>
      </c>
      <c r="AP32" s="2">
        <v>270</v>
      </c>
      <c r="AQ32" s="3">
        <v>17041927.629999999</v>
      </c>
      <c r="AR32" s="6">
        <v>46</v>
      </c>
      <c r="AS32" s="2">
        <v>349344</v>
      </c>
      <c r="AT32" s="1">
        <v>346104</v>
      </c>
      <c r="AU32" s="1">
        <v>377397</v>
      </c>
      <c r="AV32" s="2">
        <v>100376893</v>
      </c>
      <c r="AW32" s="2">
        <v>268</v>
      </c>
      <c r="AX32" s="3">
        <v>16890475.809999999</v>
      </c>
      <c r="AY32" s="6">
        <v>45</v>
      </c>
      <c r="AZ32" s="2">
        <v>350351</v>
      </c>
      <c r="BA32" s="1">
        <v>346406.1</v>
      </c>
      <c r="BB32" s="1">
        <v>378389</v>
      </c>
      <c r="BC32" s="2">
        <v>99366109</v>
      </c>
      <c r="BD32" s="2">
        <v>266</v>
      </c>
      <c r="BE32" s="3">
        <v>16823131.210000001</v>
      </c>
      <c r="BF32" s="6">
        <v>45</v>
      </c>
      <c r="BG32" s="2">
        <v>350146</v>
      </c>
      <c r="BH32" s="1">
        <v>346901.4</v>
      </c>
      <c r="BI32" s="1">
        <v>378219</v>
      </c>
      <c r="BJ32" s="2">
        <v>101375636</v>
      </c>
      <c r="BK32" s="2">
        <v>271</v>
      </c>
      <c r="BL32" s="3">
        <v>17168695.850000001</v>
      </c>
      <c r="BM32" s="6">
        <v>46</v>
      </c>
      <c r="BN32" s="2">
        <v>350007</v>
      </c>
      <c r="BO32" s="1">
        <v>347070.1</v>
      </c>
      <c r="BP32" s="1">
        <v>378069</v>
      </c>
      <c r="BQ32" s="2">
        <v>103894661</v>
      </c>
      <c r="BR32" s="2">
        <v>277</v>
      </c>
      <c r="BS32" s="3">
        <v>17934468.969999999</v>
      </c>
      <c r="BT32" s="6">
        <v>48</v>
      </c>
      <c r="BU32" s="2">
        <v>350309</v>
      </c>
      <c r="BV32" s="1">
        <v>347498.9</v>
      </c>
      <c r="BW32" s="1">
        <v>378421</v>
      </c>
      <c r="BX32" s="2">
        <v>121164418</v>
      </c>
      <c r="BY32" s="2">
        <v>323</v>
      </c>
      <c r="BZ32" s="3">
        <v>20249151.989999998</v>
      </c>
      <c r="CA32" s="6">
        <v>54</v>
      </c>
      <c r="CB32" s="2">
        <v>350608</v>
      </c>
      <c r="CC32" s="1">
        <v>348374.3</v>
      </c>
      <c r="CD32" s="1">
        <v>378645</v>
      </c>
      <c r="CE32" s="2">
        <v>137707891</v>
      </c>
      <c r="CF32" s="2">
        <v>366</v>
      </c>
      <c r="CG32" s="3">
        <v>23693116.68</v>
      </c>
      <c r="CH32" s="6">
        <v>63</v>
      </c>
      <c r="CI32" s="2">
        <v>420172</v>
      </c>
      <c r="CJ32" s="1">
        <v>4153995</v>
      </c>
      <c r="CK32" s="1">
        <v>2074075</v>
      </c>
      <c r="CL32" s="1">
        <v>2077904</v>
      </c>
      <c r="CM32" s="1">
        <v>449613</v>
      </c>
      <c r="CN32" s="2">
        <v>1369308212</v>
      </c>
      <c r="CO32" s="2">
        <v>308</v>
      </c>
      <c r="CP32" s="4">
        <v>229141080</v>
      </c>
      <c r="CQ32" s="4">
        <v>52</v>
      </c>
      <c r="CR32" s="4">
        <v>105593899</v>
      </c>
      <c r="CS32" s="4">
        <v>48</v>
      </c>
      <c r="CT32" s="4">
        <v>123568324</v>
      </c>
      <c r="CU32" s="6">
        <v>56</v>
      </c>
      <c r="CV32" s="2">
        <v>271300</v>
      </c>
      <c r="CW32" s="1">
        <v>269923.09999999998</v>
      </c>
      <c r="CX32" s="1">
        <v>409679</v>
      </c>
      <c r="CY32" s="2">
        <v>19464836</v>
      </c>
      <c r="CZ32" s="2">
        <v>48</v>
      </c>
      <c r="DA32" s="3">
        <v>18275801.34</v>
      </c>
      <c r="DB32" s="6">
        <v>45</v>
      </c>
      <c r="DC32" s="2">
        <v>271092</v>
      </c>
      <c r="DD32" s="1">
        <v>269535.40000000002</v>
      </c>
      <c r="DE32" s="1">
        <v>409292</v>
      </c>
      <c r="DF32" s="2">
        <v>16609233</v>
      </c>
      <c r="DG32" s="2">
        <v>41</v>
      </c>
      <c r="DH32" s="3">
        <v>15180868.73</v>
      </c>
      <c r="DI32" s="6">
        <v>37</v>
      </c>
      <c r="DJ32" s="2">
        <v>271100</v>
      </c>
      <c r="DK32" s="1">
        <v>269264.59999999998</v>
      </c>
      <c r="DL32" s="1">
        <v>409226</v>
      </c>
      <c r="DM32" s="2">
        <v>13835712</v>
      </c>
      <c r="DN32" s="2">
        <v>34</v>
      </c>
      <c r="DO32" s="3">
        <v>13071537.130000001</v>
      </c>
      <c r="DP32" s="6">
        <v>32</v>
      </c>
      <c r="DQ32" s="2">
        <v>271033</v>
      </c>
      <c r="DR32" s="1">
        <v>269444.59999999998</v>
      </c>
      <c r="DS32" s="1">
        <v>409382</v>
      </c>
      <c r="DT32" s="2">
        <v>11287238</v>
      </c>
      <c r="DU32" s="2">
        <v>28</v>
      </c>
      <c r="DV32" s="3">
        <v>11860991.130000001</v>
      </c>
      <c r="DW32" s="6">
        <v>29</v>
      </c>
      <c r="DX32" s="2">
        <v>271204</v>
      </c>
      <c r="DY32" s="1">
        <v>269470.3</v>
      </c>
      <c r="DZ32" s="1">
        <v>409409</v>
      </c>
      <c r="EA32" s="2">
        <v>9894045</v>
      </c>
      <c r="EB32" s="2">
        <v>24</v>
      </c>
      <c r="EC32" s="3">
        <v>10873137.470000001</v>
      </c>
      <c r="ED32" s="6">
        <v>27</v>
      </c>
      <c r="EE32" s="2">
        <v>271520</v>
      </c>
      <c r="EF32" s="1">
        <v>269299.3</v>
      </c>
      <c r="EG32" s="1">
        <v>409868</v>
      </c>
      <c r="EH32" s="2">
        <v>9122282</v>
      </c>
      <c r="EI32" s="2">
        <v>22</v>
      </c>
      <c r="EJ32" s="3">
        <v>9702909.7799999993</v>
      </c>
      <c r="EK32" s="6">
        <v>24</v>
      </c>
      <c r="EL32" s="2">
        <v>271595</v>
      </c>
      <c r="EM32" s="1">
        <v>269406.7</v>
      </c>
      <c r="EN32" s="1">
        <v>409923</v>
      </c>
      <c r="EO32" s="2">
        <v>8798557</v>
      </c>
      <c r="EP32" s="2">
        <v>22</v>
      </c>
      <c r="EQ32" s="3">
        <v>9044476.0399999991</v>
      </c>
      <c r="ER32" s="6">
        <v>22</v>
      </c>
      <c r="ES32" s="2">
        <v>271733</v>
      </c>
      <c r="ET32" s="1">
        <v>269530.2</v>
      </c>
      <c r="EU32" s="1">
        <v>409977</v>
      </c>
      <c r="EV32" s="2">
        <v>8385055</v>
      </c>
      <c r="EW32" s="2">
        <v>21</v>
      </c>
      <c r="EX32" s="3">
        <v>8483677.5700000003</v>
      </c>
      <c r="EY32" s="6">
        <v>21</v>
      </c>
      <c r="EZ32" s="2">
        <v>271551</v>
      </c>
      <c r="FA32" s="1">
        <v>269642</v>
      </c>
      <c r="FB32" s="1">
        <v>409864</v>
      </c>
      <c r="FC32" s="2">
        <v>7628174</v>
      </c>
      <c r="FD32" s="2">
        <v>19</v>
      </c>
      <c r="FE32" s="3">
        <v>7438771.6900000004</v>
      </c>
      <c r="FF32" s="6">
        <v>18</v>
      </c>
      <c r="FG32" s="2">
        <v>271372</v>
      </c>
      <c r="FH32" s="1">
        <v>269624.8</v>
      </c>
      <c r="FI32" s="1">
        <v>409426</v>
      </c>
      <c r="FJ32" s="2">
        <v>9115823</v>
      </c>
      <c r="FK32" s="2">
        <v>22</v>
      </c>
      <c r="FL32" s="3">
        <v>9116865.4800000004</v>
      </c>
      <c r="FM32" s="6">
        <v>22</v>
      </c>
      <c r="FN32" s="2">
        <v>271259</v>
      </c>
      <c r="FO32" s="1">
        <v>269954.2</v>
      </c>
      <c r="FP32" s="1">
        <v>409414</v>
      </c>
      <c r="FQ32" s="2">
        <v>12789887</v>
      </c>
      <c r="FR32" s="2">
        <v>31</v>
      </c>
      <c r="FS32" s="3">
        <v>12840649.57</v>
      </c>
      <c r="FT32" s="6">
        <v>32</v>
      </c>
      <c r="FU32" s="2">
        <v>271048</v>
      </c>
      <c r="FV32" s="1">
        <v>269944.7</v>
      </c>
      <c r="FW32" s="1">
        <v>409343</v>
      </c>
      <c r="FX32" s="2">
        <v>17298892</v>
      </c>
      <c r="FY32" s="2">
        <v>42</v>
      </c>
      <c r="FZ32" s="3">
        <v>17503883.079999998</v>
      </c>
      <c r="GA32" s="6">
        <v>43</v>
      </c>
      <c r="GB32" s="2">
        <v>311564</v>
      </c>
      <c r="GC32" s="1">
        <v>3235035</v>
      </c>
      <c r="GD32" s="1">
        <v>1878223</v>
      </c>
      <c r="GE32" s="1">
        <v>1350552</v>
      </c>
      <c r="GF32" s="1">
        <v>454439</v>
      </c>
      <c r="GG32" s="2">
        <v>144229734</v>
      </c>
      <c r="GH32" s="2">
        <v>31</v>
      </c>
      <c r="GI32" s="4">
        <v>143392468</v>
      </c>
      <c r="GJ32" s="4">
        <v>30</v>
      </c>
      <c r="GK32" s="4">
        <v>67491649</v>
      </c>
      <c r="GL32" s="4">
        <v>25</v>
      </c>
      <c r="GM32" s="4">
        <v>75900120</v>
      </c>
      <c r="GN32" s="6">
        <v>39</v>
      </c>
    </row>
    <row r="33" spans="1:196" x14ac:dyDescent="0.2">
      <c r="A33" s="1" t="s">
        <v>92</v>
      </c>
      <c r="C33" s="2">
        <v>201873</v>
      </c>
      <c r="D33" s="1">
        <v>199360</v>
      </c>
      <c r="E33" s="1">
        <v>206750</v>
      </c>
      <c r="F33" s="2">
        <v>132348275</v>
      </c>
      <c r="G33" s="2">
        <v>648</v>
      </c>
      <c r="H33" s="3">
        <v>20643628.879999999</v>
      </c>
      <c r="I33" s="6">
        <v>101</v>
      </c>
      <c r="J33" s="2">
        <v>201919</v>
      </c>
      <c r="K33" s="1">
        <v>198835</v>
      </c>
      <c r="L33" s="1">
        <v>206842</v>
      </c>
      <c r="M33" s="2">
        <v>116378762</v>
      </c>
      <c r="N33" s="2">
        <v>571</v>
      </c>
      <c r="O33" s="3">
        <v>17353876.02</v>
      </c>
      <c r="P33" s="6">
        <v>85</v>
      </c>
      <c r="Q33" s="2">
        <v>202197</v>
      </c>
      <c r="R33" s="1">
        <v>199054</v>
      </c>
      <c r="S33" s="1">
        <v>207117</v>
      </c>
      <c r="T33" s="2">
        <v>100449043</v>
      </c>
      <c r="U33" s="2">
        <v>493</v>
      </c>
      <c r="V33" s="3">
        <v>14463342.65</v>
      </c>
      <c r="W33" s="6">
        <v>71</v>
      </c>
      <c r="X33" s="2">
        <v>202210</v>
      </c>
      <c r="Y33" s="1">
        <v>199334</v>
      </c>
      <c r="Z33" s="1">
        <v>207087</v>
      </c>
      <c r="AA33" s="2">
        <v>106955387</v>
      </c>
      <c r="AB33" s="2">
        <v>524</v>
      </c>
      <c r="AC33" s="3">
        <v>15636136.07</v>
      </c>
      <c r="AD33" s="6">
        <v>77</v>
      </c>
      <c r="AE33" s="2">
        <v>201985</v>
      </c>
      <c r="AF33" s="1">
        <v>199358.9</v>
      </c>
      <c r="AG33" s="1">
        <v>206861</v>
      </c>
      <c r="AH33" s="2">
        <v>124411628</v>
      </c>
      <c r="AI33" s="2">
        <v>609</v>
      </c>
      <c r="AJ33" s="3">
        <v>18473752.18</v>
      </c>
      <c r="AK33" s="6">
        <v>90</v>
      </c>
      <c r="AL33" s="2">
        <v>202444</v>
      </c>
      <c r="AM33" s="1">
        <v>199419.7</v>
      </c>
      <c r="AN33" s="1">
        <v>207322</v>
      </c>
      <c r="AO33" s="2">
        <v>157658805</v>
      </c>
      <c r="AP33" s="2">
        <v>772</v>
      </c>
      <c r="AQ33" s="3">
        <v>25530302.219999999</v>
      </c>
      <c r="AR33" s="6">
        <v>125</v>
      </c>
      <c r="AS33" s="2">
        <v>202624</v>
      </c>
      <c r="AT33" s="1">
        <v>199788.1</v>
      </c>
      <c r="AU33" s="1">
        <v>207487</v>
      </c>
      <c r="AV33" s="2">
        <v>185159101</v>
      </c>
      <c r="AW33" s="2">
        <v>905</v>
      </c>
      <c r="AX33" s="3">
        <v>31909077.350000001</v>
      </c>
      <c r="AY33" s="6">
        <v>156</v>
      </c>
      <c r="AZ33" s="2">
        <v>203027</v>
      </c>
      <c r="BA33" s="1">
        <v>199948.9</v>
      </c>
      <c r="BB33" s="1">
        <v>207880</v>
      </c>
      <c r="BC33" s="2">
        <v>161611313</v>
      </c>
      <c r="BD33" s="2">
        <v>789</v>
      </c>
      <c r="BE33" s="3">
        <v>26286270.739999998</v>
      </c>
      <c r="BF33" s="6">
        <v>128</v>
      </c>
      <c r="BG33" s="2">
        <v>203003</v>
      </c>
      <c r="BH33" s="1">
        <v>200033.9</v>
      </c>
      <c r="BI33" s="1">
        <v>207874</v>
      </c>
      <c r="BJ33" s="2">
        <v>143181781</v>
      </c>
      <c r="BK33" s="2">
        <v>699</v>
      </c>
      <c r="BL33" s="3">
        <v>22168928.52</v>
      </c>
      <c r="BM33" s="6">
        <v>108</v>
      </c>
      <c r="BN33" s="2">
        <v>202887</v>
      </c>
      <c r="BO33" s="1">
        <v>200172.7</v>
      </c>
      <c r="BP33" s="1">
        <v>207734</v>
      </c>
      <c r="BQ33" s="2">
        <v>102264188</v>
      </c>
      <c r="BR33" s="2">
        <v>499</v>
      </c>
      <c r="BS33" s="3">
        <v>14308071.130000001</v>
      </c>
      <c r="BT33" s="6">
        <v>70</v>
      </c>
      <c r="BU33" s="2">
        <v>203054</v>
      </c>
      <c r="BV33" s="1">
        <v>200386.5</v>
      </c>
      <c r="BW33" s="1">
        <v>207900</v>
      </c>
      <c r="BX33" s="2">
        <v>112015136</v>
      </c>
      <c r="BY33" s="2">
        <v>546</v>
      </c>
      <c r="BZ33" s="3">
        <v>16579078.960000001</v>
      </c>
      <c r="CA33" s="6">
        <v>81</v>
      </c>
      <c r="CB33" s="2">
        <v>202797</v>
      </c>
      <c r="CC33" s="1">
        <v>200671.3</v>
      </c>
      <c r="CD33" s="1">
        <v>207661</v>
      </c>
      <c r="CE33" s="2">
        <v>132726014</v>
      </c>
      <c r="CF33" s="2">
        <v>646</v>
      </c>
      <c r="CG33" s="3">
        <v>21250486.690000001</v>
      </c>
      <c r="CH33" s="6">
        <v>103</v>
      </c>
      <c r="CI33" s="2">
        <v>259409</v>
      </c>
      <c r="CJ33" s="1">
        <v>2396357</v>
      </c>
      <c r="CK33" s="1">
        <v>1196868</v>
      </c>
      <c r="CL33" s="1">
        <v>1197690</v>
      </c>
      <c r="CM33" s="1">
        <v>264507</v>
      </c>
      <c r="CN33" s="2">
        <v>1575159370</v>
      </c>
      <c r="CO33" s="2">
        <v>645</v>
      </c>
      <c r="CP33" s="4">
        <v>244601934</v>
      </c>
      <c r="CQ33" s="4">
        <v>100</v>
      </c>
      <c r="CR33" s="4">
        <v>139564628</v>
      </c>
      <c r="CS33" s="4">
        <v>114</v>
      </c>
      <c r="CT33" s="4">
        <v>105054233</v>
      </c>
      <c r="CU33" s="6">
        <v>86</v>
      </c>
      <c r="CV33" s="2">
        <v>208286</v>
      </c>
      <c r="CW33" s="1">
        <v>205814.8</v>
      </c>
      <c r="CX33" s="1">
        <v>223965</v>
      </c>
      <c r="CY33" s="2">
        <v>18896076</v>
      </c>
      <c r="CZ33" s="2">
        <v>85</v>
      </c>
      <c r="DA33" s="3">
        <v>16749322.16</v>
      </c>
      <c r="DB33" s="6">
        <v>76</v>
      </c>
      <c r="DC33" s="2">
        <v>208405</v>
      </c>
      <c r="DD33" s="1">
        <v>205445.7</v>
      </c>
      <c r="DE33" s="1">
        <v>224279</v>
      </c>
      <c r="DF33" s="2">
        <v>13673478</v>
      </c>
      <c r="DG33" s="2">
        <v>62</v>
      </c>
      <c r="DH33" s="3">
        <v>11079059.99</v>
      </c>
      <c r="DI33" s="6">
        <v>50</v>
      </c>
      <c r="DJ33" s="2">
        <v>208651</v>
      </c>
      <c r="DK33" s="1">
        <v>205557.3</v>
      </c>
      <c r="DL33" s="1">
        <v>224346</v>
      </c>
      <c r="DM33" s="2">
        <v>7497896</v>
      </c>
      <c r="DN33" s="2">
        <v>34</v>
      </c>
      <c r="DO33" s="3">
        <v>6368782.6600000001</v>
      </c>
      <c r="DP33" s="6">
        <v>29</v>
      </c>
      <c r="DQ33" s="2">
        <v>208693</v>
      </c>
      <c r="DR33" s="1">
        <v>205847.4</v>
      </c>
      <c r="DS33" s="1">
        <v>224360</v>
      </c>
      <c r="DT33" s="2">
        <v>5031701</v>
      </c>
      <c r="DU33" s="2">
        <v>23</v>
      </c>
      <c r="DV33" s="3">
        <v>4878688.22</v>
      </c>
      <c r="DW33" s="6">
        <v>22</v>
      </c>
      <c r="DX33" s="2">
        <v>208663</v>
      </c>
      <c r="DY33" s="1">
        <v>205992.7</v>
      </c>
      <c r="DZ33" s="1">
        <v>224391</v>
      </c>
      <c r="EA33" s="2">
        <v>3833116</v>
      </c>
      <c r="EB33" s="2">
        <v>17</v>
      </c>
      <c r="EC33" s="3">
        <v>3836255.83</v>
      </c>
      <c r="ED33" s="6">
        <v>17</v>
      </c>
      <c r="EE33" s="2">
        <v>209110</v>
      </c>
      <c r="EF33" s="1">
        <v>206025.3</v>
      </c>
      <c r="EG33" s="1">
        <v>224885</v>
      </c>
      <c r="EH33" s="2">
        <v>3459361</v>
      </c>
      <c r="EI33" s="2">
        <v>16</v>
      </c>
      <c r="EJ33" s="3">
        <v>3320834.6</v>
      </c>
      <c r="EK33" s="6">
        <v>15</v>
      </c>
      <c r="EL33" s="2">
        <v>209240</v>
      </c>
      <c r="EM33" s="1">
        <v>206400.9</v>
      </c>
      <c r="EN33" s="1">
        <v>224903</v>
      </c>
      <c r="EO33" s="2">
        <v>3102508</v>
      </c>
      <c r="EP33" s="2">
        <v>14</v>
      </c>
      <c r="EQ33" s="3">
        <v>2860147.1</v>
      </c>
      <c r="ER33" s="6">
        <v>13</v>
      </c>
      <c r="ES33" s="2">
        <v>209705</v>
      </c>
      <c r="ET33" s="1">
        <v>206635.9</v>
      </c>
      <c r="EU33" s="1">
        <v>225370</v>
      </c>
      <c r="EV33" s="2">
        <v>3133290</v>
      </c>
      <c r="EW33" s="2">
        <v>14</v>
      </c>
      <c r="EX33" s="3">
        <v>2855904.5</v>
      </c>
      <c r="EY33" s="6">
        <v>13</v>
      </c>
      <c r="EZ33" s="2">
        <v>209711</v>
      </c>
      <c r="FA33" s="1">
        <v>206740.4</v>
      </c>
      <c r="FB33" s="1">
        <v>225404</v>
      </c>
      <c r="FC33" s="2">
        <v>3360704</v>
      </c>
      <c r="FD33" s="2">
        <v>15</v>
      </c>
      <c r="FE33" s="3">
        <v>3008327.46</v>
      </c>
      <c r="FF33" s="6">
        <v>14</v>
      </c>
      <c r="FG33" s="2">
        <v>209714</v>
      </c>
      <c r="FH33" s="1">
        <v>207066.4</v>
      </c>
      <c r="FI33" s="1">
        <v>225327</v>
      </c>
      <c r="FJ33" s="2">
        <v>4303518</v>
      </c>
      <c r="FK33" s="2">
        <v>19</v>
      </c>
      <c r="FL33" s="3">
        <v>3959733.88</v>
      </c>
      <c r="FM33" s="6">
        <v>18</v>
      </c>
      <c r="FN33" s="2">
        <v>209971</v>
      </c>
      <c r="FO33" s="1">
        <v>207346.6</v>
      </c>
      <c r="FP33" s="1">
        <v>225556</v>
      </c>
      <c r="FQ33" s="2">
        <v>8708389</v>
      </c>
      <c r="FR33" s="2">
        <v>39</v>
      </c>
      <c r="FS33" s="3">
        <v>7987601.2400000002</v>
      </c>
      <c r="FT33" s="6">
        <v>36</v>
      </c>
      <c r="FU33" s="2">
        <v>209880</v>
      </c>
      <c r="FV33" s="1">
        <v>207744.3</v>
      </c>
      <c r="FW33" s="1">
        <v>225461</v>
      </c>
      <c r="FX33" s="2">
        <v>16864670</v>
      </c>
      <c r="FY33" s="2">
        <v>76</v>
      </c>
      <c r="FZ33" s="3">
        <v>16087508.689999999</v>
      </c>
      <c r="GA33" s="6">
        <v>72</v>
      </c>
      <c r="GB33" s="2">
        <v>263119</v>
      </c>
      <c r="GC33" s="1">
        <v>2476612</v>
      </c>
      <c r="GD33" s="1">
        <v>1438550</v>
      </c>
      <c r="GE33" s="1">
        <v>1033481</v>
      </c>
      <c r="GF33" s="1">
        <v>279830</v>
      </c>
      <c r="GG33" s="2">
        <v>91864675</v>
      </c>
      <c r="GH33" s="2">
        <v>35</v>
      </c>
      <c r="GI33" s="4">
        <v>82991491</v>
      </c>
      <c r="GJ33" s="4">
        <v>32</v>
      </c>
      <c r="GK33" s="4">
        <v>25246358</v>
      </c>
      <c r="GL33" s="4">
        <v>17</v>
      </c>
      <c r="GM33" s="4">
        <v>57743942</v>
      </c>
      <c r="GN33" s="6">
        <v>53</v>
      </c>
    </row>
    <row r="34" spans="1:196" x14ac:dyDescent="0.2">
      <c r="A34" s="1" t="s">
        <v>197</v>
      </c>
      <c r="C34" s="2">
        <v>112662</v>
      </c>
      <c r="D34" s="1">
        <v>111774.5</v>
      </c>
      <c r="E34" s="1">
        <v>118455</v>
      </c>
      <c r="F34" s="2">
        <v>63224852</v>
      </c>
      <c r="G34" s="2">
        <v>538</v>
      </c>
      <c r="H34" s="3">
        <v>10809924.65</v>
      </c>
      <c r="I34" s="6">
        <v>92</v>
      </c>
      <c r="J34" s="2">
        <v>112648</v>
      </c>
      <c r="K34" s="1">
        <v>111666.8</v>
      </c>
      <c r="L34" s="1">
        <v>118446</v>
      </c>
      <c r="M34" s="2">
        <v>58481353</v>
      </c>
      <c r="N34" s="2">
        <v>498</v>
      </c>
      <c r="O34" s="3">
        <v>9731857.0700000003</v>
      </c>
      <c r="P34" s="6">
        <v>83</v>
      </c>
      <c r="Q34" s="2">
        <v>112779</v>
      </c>
      <c r="R34" s="1">
        <v>111765.7</v>
      </c>
      <c r="S34" s="1">
        <v>118612</v>
      </c>
      <c r="T34" s="2">
        <v>49774941</v>
      </c>
      <c r="U34" s="2">
        <v>423</v>
      </c>
      <c r="V34" s="3">
        <v>8000227.8200000003</v>
      </c>
      <c r="W34" s="6">
        <v>68</v>
      </c>
      <c r="X34" s="2">
        <v>112926</v>
      </c>
      <c r="Y34" s="1">
        <v>111925.3</v>
      </c>
      <c r="Z34" s="1">
        <v>118695</v>
      </c>
      <c r="AA34" s="2">
        <v>48645215</v>
      </c>
      <c r="AB34" s="2">
        <v>413</v>
      </c>
      <c r="AC34" s="3">
        <v>7849902.8600000003</v>
      </c>
      <c r="AD34" s="6">
        <v>67</v>
      </c>
      <c r="AE34" s="2">
        <v>112895</v>
      </c>
      <c r="AF34" s="1">
        <v>111986.5</v>
      </c>
      <c r="AG34" s="1">
        <v>118662</v>
      </c>
      <c r="AH34" s="2">
        <v>49140519</v>
      </c>
      <c r="AI34" s="2">
        <v>417</v>
      </c>
      <c r="AJ34" s="3">
        <v>8713670.7100000009</v>
      </c>
      <c r="AK34" s="6">
        <v>74</v>
      </c>
      <c r="AL34" s="2">
        <v>113451</v>
      </c>
      <c r="AM34" s="1">
        <v>111825.2</v>
      </c>
      <c r="AN34" s="1">
        <v>119218</v>
      </c>
      <c r="AO34" s="2">
        <v>52430695</v>
      </c>
      <c r="AP34" s="2">
        <v>446</v>
      </c>
      <c r="AQ34" s="3">
        <v>9766095.1199999992</v>
      </c>
      <c r="AR34" s="6">
        <v>83</v>
      </c>
      <c r="AS34" s="2">
        <v>114168</v>
      </c>
      <c r="AT34" s="1">
        <v>111826</v>
      </c>
      <c r="AU34" s="1">
        <v>119935</v>
      </c>
      <c r="AV34" s="2">
        <v>54693905</v>
      </c>
      <c r="AW34" s="2">
        <v>466</v>
      </c>
      <c r="AX34" s="3">
        <v>10437570.539999999</v>
      </c>
      <c r="AY34" s="6">
        <v>89</v>
      </c>
      <c r="AZ34" s="2">
        <v>113860</v>
      </c>
      <c r="BA34" s="1">
        <v>111923.5</v>
      </c>
      <c r="BB34" s="1">
        <v>119630</v>
      </c>
      <c r="BC34" s="2">
        <v>53281927</v>
      </c>
      <c r="BD34" s="2">
        <v>453</v>
      </c>
      <c r="BE34" s="3">
        <v>10002161.48</v>
      </c>
      <c r="BF34" s="6">
        <v>85</v>
      </c>
      <c r="BG34" s="2">
        <v>113808</v>
      </c>
      <c r="BH34" s="1">
        <v>112105.7</v>
      </c>
      <c r="BI34" s="1">
        <v>119605</v>
      </c>
      <c r="BJ34" s="2">
        <v>52347423</v>
      </c>
      <c r="BK34" s="2">
        <v>444</v>
      </c>
      <c r="BL34" s="3">
        <v>9788450.6899999995</v>
      </c>
      <c r="BM34" s="6">
        <v>83</v>
      </c>
      <c r="BN34" s="2">
        <v>113290</v>
      </c>
      <c r="BO34" s="1">
        <v>112299.4</v>
      </c>
      <c r="BP34" s="1">
        <v>119060</v>
      </c>
      <c r="BQ34" s="2">
        <v>47094938</v>
      </c>
      <c r="BR34" s="2">
        <v>399</v>
      </c>
      <c r="BS34" s="3">
        <v>8464484.6400000006</v>
      </c>
      <c r="BT34" s="6">
        <v>72</v>
      </c>
      <c r="BU34" s="2">
        <v>113397</v>
      </c>
      <c r="BV34" s="1">
        <v>112416.6</v>
      </c>
      <c r="BW34" s="1">
        <v>119466</v>
      </c>
      <c r="BX34" s="2">
        <v>53869896</v>
      </c>
      <c r="BY34" s="2">
        <v>455</v>
      </c>
      <c r="BZ34" s="3">
        <v>9164200.2799999993</v>
      </c>
      <c r="CA34" s="6">
        <v>77</v>
      </c>
      <c r="CB34" s="2">
        <v>113515</v>
      </c>
      <c r="CC34" s="1">
        <v>112604.1</v>
      </c>
      <c r="CD34" s="1">
        <v>119249</v>
      </c>
      <c r="CE34" s="2">
        <v>62335832</v>
      </c>
      <c r="CF34" s="2">
        <v>527</v>
      </c>
      <c r="CG34" s="3">
        <v>11007160.92</v>
      </c>
      <c r="CH34" s="6">
        <v>93</v>
      </c>
      <c r="CI34" s="2">
        <v>138824</v>
      </c>
      <c r="CJ34" s="1">
        <v>1344116</v>
      </c>
      <c r="CK34" s="1">
        <v>670977.4</v>
      </c>
      <c r="CL34" s="1">
        <v>672193</v>
      </c>
      <c r="CM34" s="1">
        <v>145231</v>
      </c>
      <c r="CN34" s="2">
        <v>645321487</v>
      </c>
      <c r="CO34" s="2">
        <v>459</v>
      </c>
      <c r="CP34" s="4">
        <v>113735362</v>
      </c>
      <c r="CQ34" s="4">
        <v>81</v>
      </c>
      <c r="CR34" s="4">
        <v>58275528</v>
      </c>
      <c r="CS34" s="4">
        <v>83</v>
      </c>
      <c r="CT34" s="4">
        <v>55447979</v>
      </c>
      <c r="CU34" s="6">
        <v>79</v>
      </c>
      <c r="CV34" s="2">
        <v>325</v>
      </c>
      <c r="CW34" s="1">
        <v>321.60000000000002</v>
      </c>
      <c r="CX34" s="1">
        <v>325</v>
      </c>
      <c r="CY34" s="2">
        <v>28977</v>
      </c>
      <c r="CZ34" s="2">
        <v>90</v>
      </c>
      <c r="DA34" s="3">
        <v>26868.67</v>
      </c>
      <c r="DB34" s="6">
        <v>84</v>
      </c>
      <c r="DC34" s="2">
        <v>329</v>
      </c>
      <c r="DD34" s="1">
        <v>321</v>
      </c>
      <c r="DE34" s="1">
        <v>329</v>
      </c>
      <c r="DF34" s="2">
        <v>21970</v>
      </c>
      <c r="DG34" s="2">
        <v>68</v>
      </c>
      <c r="DH34" s="3">
        <v>17759.79</v>
      </c>
      <c r="DI34" s="6">
        <v>55</v>
      </c>
      <c r="DJ34" s="2">
        <v>324</v>
      </c>
      <c r="DK34" s="1">
        <v>319.06799999999998</v>
      </c>
      <c r="DL34" s="1">
        <v>324</v>
      </c>
      <c r="DM34" s="2">
        <v>15041</v>
      </c>
      <c r="DN34" s="2">
        <v>47</v>
      </c>
      <c r="DO34" s="3">
        <v>12936.85</v>
      </c>
      <c r="DP34" s="6">
        <v>41</v>
      </c>
      <c r="DQ34" s="2">
        <v>324</v>
      </c>
      <c r="DR34" s="1">
        <v>316.83199999999999</v>
      </c>
      <c r="DS34" s="1">
        <v>324</v>
      </c>
      <c r="DT34" s="2">
        <v>9222</v>
      </c>
      <c r="DU34" s="2">
        <v>29</v>
      </c>
      <c r="DV34" s="3">
        <v>9154.3799999999992</v>
      </c>
      <c r="DW34" s="6">
        <v>29</v>
      </c>
      <c r="DX34" s="2">
        <v>319</v>
      </c>
      <c r="DY34" s="1">
        <v>315.99900000000002</v>
      </c>
      <c r="DZ34" s="1">
        <v>319</v>
      </c>
      <c r="EA34" s="2">
        <v>6334</v>
      </c>
      <c r="EB34" s="2">
        <v>20</v>
      </c>
      <c r="EC34" s="3">
        <v>6509.57</v>
      </c>
      <c r="ED34" s="6">
        <v>21</v>
      </c>
      <c r="EE34" s="2">
        <v>324</v>
      </c>
      <c r="EF34" s="1">
        <v>319.03199999999998</v>
      </c>
      <c r="EG34" s="1">
        <v>324</v>
      </c>
      <c r="EH34" s="2">
        <v>6443</v>
      </c>
      <c r="EI34" s="2">
        <v>20</v>
      </c>
      <c r="EJ34" s="3">
        <v>6420.54</v>
      </c>
      <c r="EK34" s="6">
        <v>20</v>
      </c>
      <c r="EL34" s="2">
        <v>323</v>
      </c>
      <c r="EM34" s="1">
        <v>317.73200000000003</v>
      </c>
      <c r="EN34" s="1">
        <v>323</v>
      </c>
      <c r="EO34" s="2">
        <v>5136</v>
      </c>
      <c r="EP34" s="2">
        <v>16</v>
      </c>
      <c r="EQ34" s="3">
        <v>4964.96</v>
      </c>
      <c r="ER34" s="6">
        <v>16</v>
      </c>
      <c r="ES34" s="2">
        <v>326</v>
      </c>
      <c r="ET34" s="1">
        <v>317.298</v>
      </c>
      <c r="EU34" s="1">
        <v>326</v>
      </c>
      <c r="EV34" s="2">
        <v>5109</v>
      </c>
      <c r="EW34" s="2">
        <v>16</v>
      </c>
      <c r="EX34" s="3">
        <v>4856</v>
      </c>
      <c r="EY34" s="6">
        <v>15</v>
      </c>
      <c r="EZ34" s="2">
        <v>323</v>
      </c>
      <c r="FA34" s="1">
        <v>316.90100000000001</v>
      </c>
      <c r="FB34" s="1">
        <v>323</v>
      </c>
      <c r="FC34" s="2">
        <v>5752</v>
      </c>
      <c r="FD34" s="2">
        <v>18</v>
      </c>
      <c r="FE34" s="3">
        <v>5356.14</v>
      </c>
      <c r="FF34" s="6">
        <v>17</v>
      </c>
      <c r="FG34" s="2">
        <v>328</v>
      </c>
      <c r="FH34" s="1">
        <v>318.767</v>
      </c>
      <c r="FI34" s="1">
        <v>328</v>
      </c>
      <c r="FJ34" s="2">
        <v>7271</v>
      </c>
      <c r="FK34" s="2">
        <v>23</v>
      </c>
      <c r="FL34" s="3">
        <v>6959.74</v>
      </c>
      <c r="FM34" s="6">
        <v>22</v>
      </c>
      <c r="FN34" s="2">
        <v>322</v>
      </c>
      <c r="FO34" s="1">
        <v>318.70100000000002</v>
      </c>
      <c r="FP34" s="1">
        <v>322</v>
      </c>
      <c r="FQ34" s="2">
        <v>11498</v>
      </c>
      <c r="FR34" s="2">
        <v>36</v>
      </c>
      <c r="FS34" s="3">
        <v>11080.4</v>
      </c>
      <c r="FT34" s="6">
        <v>35</v>
      </c>
      <c r="FU34" s="2">
        <v>322</v>
      </c>
      <c r="FV34" s="1">
        <v>319.13200000000001</v>
      </c>
      <c r="FW34" s="1">
        <v>322</v>
      </c>
      <c r="FX34" s="2">
        <v>23048</v>
      </c>
      <c r="FY34" s="2">
        <v>72</v>
      </c>
      <c r="FZ34" s="3">
        <v>22243.06</v>
      </c>
      <c r="GA34" s="6">
        <v>70</v>
      </c>
      <c r="GB34" s="2">
        <v>400</v>
      </c>
      <c r="GC34" s="1">
        <v>3822.0479999999998</v>
      </c>
      <c r="GD34" s="1">
        <v>2213.4079999999999</v>
      </c>
      <c r="GE34" s="1">
        <v>1621.2470000000001</v>
      </c>
      <c r="GF34" s="1">
        <v>400</v>
      </c>
      <c r="GG34" s="2">
        <v>145801</v>
      </c>
      <c r="GH34" s="2">
        <v>38</v>
      </c>
      <c r="GI34" s="4">
        <v>135105</v>
      </c>
      <c r="GJ34" s="4">
        <v>35</v>
      </c>
      <c r="GK34" s="4">
        <v>45474</v>
      </c>
      <c r="GL34" s="4">
        <v>21</v>
      </c>
      <c r="GM34" s="4">
        <v>89629</v>
      </c>
      <c r="GN34" s="6">
        <v>55</v>
      </c>
    </row>
    <row r="35" spans="1:196" x14ac:dyDescent="0.2">
      <c r="A35" s="1" t="s">
        <v>204</v>
      </c>
      <c r="C35" s="2">
        <v>268053</v>
      </c>
      <c r="D35" s="1">
        <v>265669.90000000002</v>
      </c>
      <c r="E35" s="1">
        <v>276883</v>
      </c>
      <c r="F35" s="2">
        <v>159977491</v>
      </c>
      <c r="G35" s="2">
        <v>583</v>
      </c>
      <c r="H35" s="3">
        <v>29276400.719999999</v>
      </c>
      <c r="I35" s="6">
        <v>107</v>
      </c>
      <c r="J35" s="2">
        <v>268015</v>
      </c>
      <c r="K35" s="1">
        <v>265372.5</v>
      </c>
      <c r="L35" s="1">
        <v>276773</v>
      </c>
      <c r="M35" s="2">
        <v>143658229</v>
      </c>
      <c r="N35" s="2">
        <v>524</v>
      </c>
      <c r="O35" s="3">
        <v>25498922.940000001</v>
      </c>
      <c r="P35" s="6">
        <v>93</v>
      </c>
      <c r="Q35" s="2">
        <v>268044</v>
      </c>
      <c r="R35" s="1">
        <v>265509.59999999998</v>
      </c>
      <c r="S35" s="1">
        <v>276824</v>
      </c>
      <c r="T35" s="2">
        <v>125449677</v>
      </c>
      <c r="U35" s="2">
        <v>458</v>
      </c>
      <c r="V35" s="3">
        <v>21579467.510000002</v>
      </c>
      <c r="W35" s="6">
        <v>79</v>
      </c>
      <c r="X35" s="2">
        <v>268567</v>
      </c>
      <c r="Y35" s="1">
        <v>265820.2</v>
      </c>
      <c r="Z35" s="1">
        <v>277312</v>
      </c>
      <c r="AA35" s="2">
        <v>118854605</v>
      </c>
      <c r="AB35" s="2">
        <v>433</v>
      </c>
      <c r="AC35" s="3">
        <v>20310708.859999999</v>
      </c>
      <c r="AD35" s="6">
        <v>74</v>
      </c>
      <c r="AE35" s="2">
        <v>268263</v>
      </c>
      <c r="AF35" s="1">
        <v>265617.59999999998</v>
      </c>
      <c r="AG35" s="1">
        <v>277023</v>
      </c>
      <c r="AH35" s="2">
        <v>114191696</v>
      </c>
      <c r="AI35" s="2">
        <v>416</v>
      </c>
      <c r="AJ35" s="3">
        <v>20675130.489999998</v>
      </c>
      <c r="AK35" s="6">
        <v>75</v>
      </c>
      <c r="AL35" s="2">
        <v>268670</v>
      </c>
      <c r="AM35" s="1">
        <v>265483.5</v>
      </c>
      <c r="AN35" s="1">
        <v>277415</v>
      </c>
      <c r="AO35" s="2">
        <v>115683048</v>
      </c>
      <c r="AP35" s="2">
        <v>422</v>
      </c>
      <c r="AQ35" s="3">
        <v>21291330.010000002</v>
      </c>
      <c r="AR35" s="6">
        <v>78</v>
      </c>
      <c r="AS35" s="2">
        <v>268843</v>
      </c>
      <c r="AT35" s="1">
        <v>265661.90000000002</v>
      </c>
      <c r="AU35" s="1">
        <v>277586</v>
      </c>
      <c r="AV35" s="2">
        <v>114540865</v>
      </c>
      <c r="AW35" s="2">
        <v>418</v>
      </c>
      <c r="AX35" s="3">
        <v>21044134.16</v>
      </c>
      <c r="AY35" s="6">
        <v>77</v>
      </c>
      <c r="AZ35" s="2">
        <v>268947</v>
      </c>
      <c r="BA35" s="1">
        <v>265655</v>
      </c>
      <c r="BB35" s="1">
        <v>277687</v>
      </c>
      <c r="BC35" s="2">
        <v>112916787</v>
      </c>
      <c r="BD35" s="2">
        <v>412</v>
      </c>
      <c r="BE35" s="3">
        <v>20649516.359999999</v>
      </c>
      <c r="BF35" s="6">
        <v>75</v>
      </c>
      <c r="BG35" s="2">
        <v>268801</v>
      </c>
      <c r="BH35" s="1">
        <v>265796.7</v>
      </c>
      <c r="BI35" s="1">
        <v>277557</v>
      </c>
      <c r="BJ35" s="2">
        <v>116829438</v>
      </c>
      <c r="BK35" s="2">
        <v>426</v>
      </c>
      <c r="BL35" s="3">
        <v>21515718.469999999</v>
      </c>
      <c r="BM35" s="6">
        <v>78</v>
      </c>
      <c r="BN35" s="2">
        <v>268595</v>
      </c>
      <c r="BO35" s="1">
        <v>265890.90000000002</v>
      </c>
      <c r="BP35" s="1">
        <v>277329</v>
      </c>
      <c r="BQ35" s="2">
        <v>114706233</v>
      </c>
      <c r="BR35" s="2">
        <v>418</v>
      </c>
      <c r="BS35" s="3">
        <v>21237774.719999999</v>
      </c>
      <c r="BT35" s="6">
        <v>77</v>
      </c>
      <c r="BU35" s="2">
        <v>268633</v>
      </c>
      <c r="BV35" s="1">
        <v>265972.40000000002</v>
      </c>
      <c r="BW35" s="1">
        <v>277366</v>
      </c>
      <c r="BX35" s="2">
        <v>133906135</v>
      </c>
      <c r="BY35" s="2">
        <v>488</v>
      </c>
      <c r="BZ35" s="3">
        <v>24344726.550000001</v>
      </c>
      <c r="CA35" s="6">
        <v>89</v>
      </c>
      <c r="CB35" s="2">
        <v>268589</v>
      </c>
      <c r="CC35" s="1">
        <v>266411</v>
      </c>
      <c r="CD35" s="1">
        <v>277316</v>
      </c>
      <c r="CE35" s="2">
        <v>157591705</v>
      </c>
      <c r="CF35" s="2">
        <v>573</v>
      </c>
      <c r="CG35" s="3">
        <v>29547006.309999999</v>
      </c>
      <c r="CH35" s="6">
        <v>107</v>
      </c>
      <c r="CI35" s="2">
        <v>323485</v>
      </c>
      <c r="CJ35" s="1">
        <v>3188855</v>
      </c>
      <c r="CK35" s="1">
        <v>1592048</v>
      </c>
      <c r="CL35" s="1">
        <v>1595564</v>
      </c>
      <c r="CM35" s="1">
        <v>332479</v>
      </c>
      <c r="CN35" s="2">
        <v>1528305956</v>
      </c>
      <c r="CO35" s="2">
        <v>466</v>
      </c>
      <c r="CP35" s="4">
        <v>276969887</v>
      </c>
      <c r="CQ35" s="4">
        <v>85</v>
      </c>
      <c r="CR35" s="4">
        <v>129231709</v>
      </c>
      <c r="CS35" s="4">
        <v>79</v>
      </c>
      <c r="CT35" s="4">
        <v>147716897</v>
      </c>
      <c r="CU35" s="6">
        <v>90</v>
      </c>
      <c r="CV35" s="2">
        <v>226954</v>
      </c>
      <c r="CW35" s="1">
        <v>225522.1</v>
      </c>
      <c r="CX35" s="1">
        <v>286001</v>
      </c>
      <c r="CY35" s="2">
        <v>20988054</v>
      </c>
      <c r="CZ35" s="2">
        <v>74</v>
      </c>
      <c r="DA35" s="3">
        <v>20279202.73</v>
      </c>
      <c r="DB35" s="6">
        <v>71</v>
      </c>
      <c r="DC35" s="2">
        <v>226942</v>
      </c>
      <c r="DD35" s="1">
        <v>225310.5</v>
      </c>
      <c r="DE35" s="1">
        <v>285808</v>
      </c>
      <c r="DF35" s="2">
        <v>17301325</v>
      </c>
      <c r="DG35" s="2">
        <v>61</v>
      </c>
      <c r="DH35" s="3">
        <v>16255616.390000001</v>
      </c>
      <c r="DI35" s="6">
        <v>57</v>
      </c>
      <c r="DJ35" s="2">
        <v>226885</v>
      </c>
      <c r="DK35" s="1">
        <v>225288.6</v>
      </c>
      <c r="DL35" s="1">
        <v>285778</v>
      </c>
      <c r="DM35" s="2">
        <v>12322330</v>
      </c>
      <c r="DN35" s="2">
        <v>43</v>
      </c>
      <c r="DO35" s="3">
        <v>11857309.210000001</v>
      </c>
      <c r="DP35" s="6">
        <v>42</v>
      </c>
      <c r="DQ35" s="2">
        <v>227087</v>
      </c>
      <c r="DR35" s="1">
        <v>225338.7</v>
      </c>
      <c r="DS35" s="1">
        <v>286000</v>
      </c>
      <c r="DT35" s="2">
        <v>9000053</v>
      </c>
      <c r="DU35" s="2">
        <v>32</v>
      </c>
      <c r="DV35" s="3">
        <v>9778866.3599999994</v>
      </c>
      <c r="DW35" s="6">
        <v>34</v>
      </c>
      <c r="DX35" s="2">
        <v>227013</v>
      </c>
      <c r="DY35" s="1">
        <v>225357.6</v>
      </c>
      <c r="DZ35" s="1">
        <v>285922</v>
      </c>
      <c r="EA35" s="2">
        <v>7310856</v>
      </c>
      <c r="EB35" s="2">
        <v>26</v>
      </c>
      <c r="EC35" s="3">
        <v>8288948.5800000001</v>
      </c>
      <c r="ED35" s="6">
        <v>29</v>
      </c>
      <c r="EE35" s="2">
        <v>227289</v>
      </c>
      <c r="EF35" s="1">
        <v>225267.7</v>
      </c>
      <c r="EG35" s="1">
        <v>286168</v>
      </c>
      <c r="EH35" s="2">
        <v>6496305</v>
      </c>
      <c r="EI35" s="2">
        <v>23</v>
      </c>
      <c r="EJ35" s="3">
        <v>7050665.6100000003</v>
      </c>
      <c r="EK35" s="6">
        <v>25</v>
      </c>
      <c r="EL35" s="2">
        <v>227379</v>
      </c>
      <c r="EM35" s="1">
        <v>225400.6</v>
      </c>
      <c r="EN35" s="1">
        <v>286264</v>
      </c>
      <c r="EO35" s="2">
        <v>5825567</v>
      </c>
      <c r="EP35" s="2">
        <v>21</v>
      </c>
      <c r="EQ35" s="3">
        <v>6061765.0700000003</v>
      </c>
      <c r="ER35" s="6">
        <v>21</v>
      </c>
      <c r="ES35" s="2">
        <v>227496</v>
      </c>
      <c r="ET35" s="1">
        <v>225357.9</v>
      </c>
      <c r="EU35" s="1">
        <v>286827</v>
      </c>
      <c r="EV35" s="2">
        <v>5562833</v>
      </c>
      <c r="EW35" s="2">
        <v>20</v>
      </c>
      <c r="EX35" s="3">
        <v>5682576.7999999998</v>
      </c>
      <c r="EY35" s="6">
        <v>20</v>
      </c>
      <c r="EZ35" s="2">
        <v>227229</v>
      </c>
      <c r="FA35" s="1">
        <v>225349.9</v>
      </c>
      <c r="FB35" s="1">
        <v>286249</v>
      </c>
      <c r="FC35" s="2">
        <v>5724428</v>
      </c>
      <c r="FD35" s="2">
        <v>20</v>
      </c>
      <c r="FE35" s="3">
        <v>5742619.9900000002</v>
      </c>
      <c r="FF35" s="6">
        <v>20</v>
      </c>
      <c r="FG35" s="2">
        <v>227143</v>
      </c>
      <c r="FH35" s="1">
        <v>225453.4</v>
      </c>
      <c r="FI35" s="1">
        <v>285993</v>
      </c>
      <c r="FJ35" s="2">
        <v>7742353</v>
      </c>
      <c r="FK35" s="2">
        <v>27</v>
      </c>
      <c r="FL35" s="3">
        <v>8104900.1500000004</v>
      </c>
      <c r="FM35" s="6">
        <v>29</v>
      </c>
      <c r="FN35" s="2">
        <v>227012</v>
      </c>
      <c r="FO35" s="1">
        <v>225513.4</v>
      </c>
      <c r="FP35" s="1">
        <v>285886</v>
      </c>
      <c r="FQ35" s="2">
        <v>12396402</v>
      </c>
      <c r="FR35" s="2">
        <v>44</v>
      </c>
      <c r="FS35" s="3">
        <v>12953450.33</v>
      </c>
      <c r="FT35" s="6">
        <v>46</v>
      </c>
      <c r="FU35" s="2">
        <v>226940</v>
      </c>
      <c r="FV35" s="1">
        <v>225659.5</v>
      </c>
      <c r="FW35" s="1">
        <v>285798</v>
      </c>
      <c r="FX35" s="2">
        <v>19033807</v>
      </c>
      <c r="FY35" s="2">
        <v>67</v>
      </c>
      <c r="FZ35" s="3">
        <v>20202665.920000002</v>
      </c>
      <c r="GA35" s="6">
        <v>71</v>
      </c>
      <c r="GB35" s="2">
        <v>261062</v>
      </c>
      <c r="GC35" s="1">
        <v>2704816</v>
      </c>
      <c r="GD35" s="1">
        <v>1571074</v>
      </c>
      <c r="GE35" s="1">
        <v>1129594</v>
      </c>
      <c r="GF35" s="1">
        <v>322324</v>
      </c>
      <c r="GG35" s="2">
        <v>129704320</v>
      </c>
      <c r="GH35" s="2">
        <v>39</v>
      </c>
      <c r="GI35" s="4">
        <v>132257715</v>
      </c>
      <c r="GJ35" s="4">
        <v>40</v>
      </c>
      <c r="GK35" s="4">
        <v>51724305</v>
      </c>
      <c r="GL35" s="4">
        <v>27</v>
      </c>
      <c r="GM35" s="4">
        <v>80532763</v>
      </c>
      <c r="GN35" s="6">
        <v>58</v>
      </c>
    </row>
    <row r="36" spans="1:196" x14ac:dyDescent="0.2">
      <c r="A36" s="1" t="s">
        <v>224</v>
      </c>
      <c r="C36" s="2">
        <v>53585</v>
      </c>
      <c r="D36" s="1">
        <v>53060.49</v>
      </c>
      <c r="E36" s="1">
        <v>56932</v>
      </c>
      <c r="F36" s="2">
        <v>30115358</v>
      </c>
      <c r="G36" s="2">
        <v>534</v>
      </c>
      <c r="H36" s="3">
        <v>5114401.83</v>
      </c>
      <c r="I36" s="6">
        <v>91</v>
      </c>
      <c r="J36" s="2">
        <v>53343</v>
      </c>
      <c r="K36" s="1">
        <v>52830.2</v>
      </c>
      <c r="L36" s="1">
        <v>56691</v>
      </c>
      <c r="M36" s="2">
        <v>27508527</v>
      </c>
      <c r="N36" s="2">
        <v>490</v>
      </c>
      <c r="O36" s="3">
        <v>4515789.6500000004</v>
      </c>
      <c r="P36" s="6">
        <v>80</v>
      </c>
      <c r="Q36" s="2">
        <v>53450</v>
      </c>
      <c r="R36" s="1">
        <v>52930.15</v>
      </c>
      <c r="S36" s="1">
        <v>56797</v>
      </c>
      <c r="T36" s="2">
        <v>24323539</v>
      </c>
      <c r="U36" s="2">
        <v>432</v>
      </c>
      <c r="V36" s="3">
        <v>3871086.89</v>
      </c>
      <c r="W36" s="6">
        <v>69</v>
      </c>
      <c r="X36" s="2">
        <v>53430</v>
      </c>
      <c r="Y36" s="1">
        <v>52994.8</v>
      </c>
      <c r="Z36" s="1">
        <v>56777</v>
      </c>
      <c r="AA36" s="2">
        <v>23618346</v>
      </c>
      <c r="AB36" s="2">
        <v>419</v>
      </c>
      <c r="AC36" s="3">
        <v>3784622.77</v>
      </c>
      <c r="AD36" s="6">
        <v>67</v>
      </c>
      <c r="AE36" s="2">
        <v>53480</v>
      </c>
      <c r="AF36" s="1">
        <v>53030.559999999998</v>
      </c>
      <c r="AG36" s="1">
        <v>56828</v>
      </c>
      <c r="AH36" s="2">
        <v>22967366</v>
      </c>
      <c r="AI36" s="2">
        <v>408</v>
      </c>
      <c r="AJ36" s="3">
        <v>3953080.28</v>
      </c>
      <c r="AK36" s="6">
        <v>70</v>
      </c>
      <c r="AL36" s="2">
        <v>53480</v>
      </c>
      <c r="AM36" s="1">
        <v>52990.23</v>
      </c>
      <c r="AN36" s="1">
        <v>56827</v>
      </c>
      <c r="AO36" s="2">
        <v>23356172</v>
      </c>
      <c r="AP36" s="2">
        <v>415</v>
      </c>
      <c r="AQ36" s="3">
        <v>4110083.25</v>
      </c>
      <c r="AR36" s="6">
        <v>73</v>
      </c>
      <c r="AS36" s="2">
        <v>53573</v>
      </c>
      <c r="AT36" s="1">
        <v>53097.57</v>
      </c>
      <c r="AU36" s="1">
        <v>56925</v>
      </c>
      <c r="AV36" s="2">
        <v>23819043</v>
      </c>
      <c r="AW36" s="2">
        <v>422</v>
      </c>
      <c r="AX36" s="3">
        <v>4260058.4400000004</v>
      </c>
      <c r="AY36" s="6">
        <v>76</v>
      </c>
      <c r="AZ36" s="2">
        <v>53639</v>
      </c>
      <c r="BA36" s="1">
        <v>53105.94</v>
      </c>
      <c r="BB36" s="1">
        <v>56985</v>
      </c>
      <c r="BC36" s="2">
        <v>23250946</v>
      </c>
      <c r="BD36" s="2">
        <v>412</v>
      </c>
      <c r="BE36" s="3">
        <v>4101811.05</v>
      </c>
      <c r="BF36" s="6">
        <v>73</v>
      </c>
      <c r="BG36" s="2">
        <v>53638</v>
      </c>
      <c r="BH36" s="1">
        <v>53116.77</v>
      </c>
      <c r="BI36" s="1">
        <v>56999</v>
      </c>
      <c r="BJ36" s="2">
        <v>23919725</v>
      </c>
      <c r="BK36" s="2">
        <v>424</v>
      </c>
      <c r="BL36" s="3">
        <v>4266462.46</v>
      </c>
      <c r="BM36" s="6">
        <v>76</v>
      </c>
      <c r="BN36" s="2">
        <v>53668</v>
      </c>
      <c r="BO36" s="1">
        <v>53216.94</v>
      </c>
      <c r="BP36" s="1">
        <v>57015</v>
      </c>
      <c r="BQ36" s="2">
        <v>22978617</v>
      </c>
      <c r="BR36" s="2">
        <v>406</v>
      </c>
      <c r="BS36" s="3">
        <v>4046345.79</v>
      </c>
      <c r="BT36" s="6">
        <v>72</v>
      </c>
      <c r="BU36" s="2">
        <v>53671</v>
      </c>
      <c r="BV36" s="1">
        <v>53208.9</v>
      </c>
      <c r="BW36" s="1">
        <v>57015</v>
      </c>
      <c r="BX36" s="2">
        <v>26018013</v>
      </c>
      <c r="BY36" s="2">
        <v>460</v>
      </c>
      <c r="BZ36" s="3">
        <v>4374005.63</v>
      </c>
      <c r="CA36" s="6">
        <v>77</v>
      </c>
      <c r="CB36" s="2">
        <v>53694</v>
      </c>
      <c r="CC36" s="1">
        <v>53302.46</v>
      </c>
      <c r="CD36" s="1">
        <v>57038</v>
      </c>
      <c r="CE36" s="2">
        <v>29520214</v>
      </c>
      <c r="CF36" s="2">
        <v>521</v>
      </c>
      <c r="CG36" s="3">
        <v>5163448.78</v>
      </c>
      <c r="CH36" s="6">
        <v>91</v>
      </c>
      <c r="CI36" s="2">
        <v>64496</v>
      </c>
      <c r="CJ36" s="1">
        <v>636883.9</v>
      </c>
      <c r="CK36" s="1">
        <v>318015.5</v>
      </c>
      <c r="CL36" s="1">
        <v>318600.3</v>
      </c>
      <c r="CM36" s="1">
        <v>67876</v>
      </c>
      <c r="CN36" s="2">
        <v>301395865</v>
      </c>
      <c r="CO36" s="2">
        <v>450</v>
      </c>
      <c r="CP36" s="4">
        <v>51560931</v>
      </c>
      <c r="CQ36" s="4">
        <v>77</v>
      </c>
      <c r="CR36" s="4">
        <v>25263365</v>
      </c>
      <c r="CS36" s="4">
        <v>75</v>
      </c>
      <c r="CT36" s="4">
        <v>26298462</v>
      </c>
      <c r="CU36" s="6">
        <v>78</v>
      </c>
      <c r="CV36" s="2" t="s">
        <v>23</v>
      </c>
      <c r="CW36" s="1" t="s">
        <v>23</v>
      </c>
      <c r="CX36" s="1" t="s">
        <v>24</v>
      </c>
      <c r="CY36" s="2" t="s">
        <v>25</v>
      </c>
      <c r="CZ36" s="2" t="s">
        <v>25</v>
      </c>
      <c r="DA36" s="3" t="s">
        <v>25</v>
      </c>
      <c r="DB36" s="6" t="s">
        <v>25</v>
      </c>
      <c r="DC36" s="2" t="s">
        <v>23</v>
      </c>
      <c r="DD36" s="1" t="s">
        <v>23</v>
      </c>
      <c r="DE36" s="1" t="s">
        <v>24</v>
      </c>
      <c r="DF36" s="2" t="s">
        <v>25</v>
      </c>
      <c r="DG36" s="2" t="s">
        <v>25</v>
      </c>
      <c r="DH36" s="3" t="s">
        <v>25</v>
      </c>
      <c r="DI36" s="6" t="s">
        <v>25</v>
      </c>
      <c r="DJ36" s="2" t="s">
        <v>23</v>
      </c>
      <c r="DK36" s="1" t="s">
        <v>23</v>
      </c>
      <c r="DL36" s="1" t="s">
        <v>24</v>
      </c>
      <c r="DM36" s="2" t="s">
        <v>25</v>
      </c>
      <c r="DN36" s="2" t="s">
        <v>25</v>
      </c>
      <c r="DO36" s="3" t="s">
        <v>25</v>
      </c>
      <c r="DP36" s="6" t="s">
        <v>25</v>
      </c>
      <c r="DQ36" s="2" t="s">
        <v>23</v>
      </c>
      <c r="DR36" s="1" t="s">
        <v>23</v>
      </c>
      <c r="DS36" s="1" t="s">
        <v>24</v>
      </c>
      <c r="DT36" s="2" t="s">
        <v>25</v>
      </c>
      <c r="DU36" s="2" t="s">
        <v>25</v>
      </c>
      <c r="DV36" s="3" t="s">
        <v>25</v>
      </c>
      <c r="DW36" s="6" t="s">
        <v>25</v>
      </c>
      <c r="DX36" s="2" t="s">
        <v>23</v>
      </c>
      <c r="DY36" s="1" t="s">
        <v>23</v>
      </c>
      <c r="DZ36" s="1" t="s">
        <v>24</v>
      </c>
      <c r="EA36" s="2" t="s">
        <v>25</v>
      </c>
      <c r="EB36" s="2" t="s">
        <v>25</v>
      </c>
      <c r="EC36" s="3" t="s">
        <v>25</v>
      </c>
      <c r="ED36" s="6" t="s">
        <v>25</v>
      </c>
      <c r="EE36" s="2" t="s">
        <v>23</v>
      </c>
      <c r="EF36" s="1" t="s">
        <v>23</v>
      </c>
      <c r="EG36" s="1" t="s">
        <v>24</v>
      </c>
      <c r="EH36" s="2" t="s">
        <v>25</v>
      </c>
      <c r="EI36" s="2" t="s">
        <v>25</v>
      </c>
      <c r="EJ36" s="3" t="s">
        <v>25</v>
      </c>
      <c r="EK36" s="6" t="s">
        <v>25</v>
      </c>
      <c r="EL36" s="2" t="s">
        <v>23</v>
      </c>
      <c r="EM36" s="1" t="s">
        <v>23</v>
      </c>
      <c r="EN36" s="1" t="s">
        <v>24</v>
      </c>
      <c r="EO36" s="2" t="s">
        <v>25</v>
      </c>
      <c r="EP36" s="2" t="s">
        <v>25</v>
      </c>
      <c r="EQ36" s="3" t="s">
        <v>25</v>
      </c>
      <c r="ER36" s="6" t="s">
        <v>25</v>
      </c>
      <c r="ES36" s="2" t="s">
        <v>23</v>
      </c>
      <c r="ET36" s="1" t="s">
        <v>23</v>
      </c>
      <c r="EU36" s="1" t="s">
        <v>24</v>
      </c>
      <c r="EV36" s="2" t="s">
        <v>25</v>
      </c>
      <c r="EW36" s="2" t="s">
        <v>25</v>
      </c>
      <c r="EX36" s="3" t="s">
        <v>25</v>
      </c>
      <c r="EY36" s="6" t="s">
        <v>25</v>
      </c>
      <c r="EZ36" s="2" t="s">
        <v>23</v>
      </c>
      <c r="FA36" s="1" t="s">
        <v>23</v>
      </c>
      <c r="FB36" s="1" t="s">
        <v>24</v>
      </c>
      <c r="FC36" s="2" t="s">
        <v>25</v>
      </c>
      <c r="FD36" s="2" t="s">
        <v>25</v>
      </c>
      <c r="FE36" s="3" t="s">
        <v>25</v>
      </c>
      <c r="FF36" s="6" t="s">
        <v>25</v>
      </c>
      <c r="FG36" s="2" t="s">
        <v>23</v>
      </c>
      <c r="FH36" s="1" t="s">
        <v>23</v>
      </c>
      <c r="FI36" s="1" t="s">
        <v>24</v>
      </c>
      <c r="FJ36" s="2" t="s">
        <v>25</v>
      </c>
      <c r="FK36" s="2" t="s">
        <v>25</v>
      </c>
      <c r="FL36" s="3" t="s">
        <v>25</v>
      </c>
      <c r="FM36" s="6" t="s">
        <v>25</v>
      </c>
      <c r="FN36" s="2" t="s">
        <v>23</v>
      </c>
      <c r="FO36" s="1" t="s">
        <v>23</v>
      </c>
      <c r="FP36" s="1" t="s">
        <v>24</v>
      </c>
      <c r="FQ36" s="2" t="s">
        <v>25</v>
      </c>
      <c r="FR36" s="2" t="s">
        <v>25</v>
      </c>
      <c r="FS36" s="3" t="s">
        <v>25</v>
      </c>
      <c r="FT36" s="6" t="s">
        <v>25</v>
      </c>
      <c r="FU36" s="2" t="s">
        <v>23</v>
      </c>
      <c r="FV36" s="1" t="s">
        <v>23</v>
      </c>
      <c r="FW36" s="1" t="s">
        <v>24</v>
      </c>
      <c r="FX36" s="2" t="s">
        <v>25</v>
      </c>
      <c r="FY36" s="2" t="s">
        <v>25</v>
      </c>
      <c r="FZ36" s="3" t="s">
        <v>25</v>
      </c>
      <c r="GA36" s="6" t="s">
        <v>25</v>
      </c>
      <c r="GB36" s="2" t="s">
        <v>26</v>
      </c>
      <c r="GC36" s="1" t="s">
        <v>23</v>
      </c>
      <c r="GD36" s="1" t="s">
        <v>23</v>
      </c>
      <c r="GE36" s="1" t="s">
        <v>23</v>
      </c>
      <c r="GF36" s="1" t="s">
        <v>23</v>
      </c>
      <c r="GG36" s="2" t="s">
        <v>25</v>
      </c>
      <c r="GH36" s="2" t="s">
        <v>25</v>
      </c>
      <c r="GI36" s="4" t="s">
        <v>25</v>
      </c>
      <c r="GJ36" s="4" t="s">
        <v>25</v>
      </c>
      <c r="GK36" s="4" t="s">
        <v>25</v>
      </c>
      <c r="GL36" s="4" t="s">
        <v>25</v>
      </c>
      <c r="GM36" s="4" t="s">
        <v>25</v>
      </c>
      <c r="GN36" s="6" t="s">
        <v>25</v>
      </c>
    </row>
    <row r="37" spans="1:196" x14ac:dyDescent="0.2">
      <c r="A37" s="1" t="s">
        <v>230</v>
      </c>
      <c r="C37" s="2">
        <v>550513</v>
      </c>
      <c r="D37" s="1">
        <v>544816.1</v>
      </c>
      <c r="E37" s="1">
        <v>574473</v>
      </c>
      <c r="F37" s="2">
        <v>345726973</v>
      </c>
      <c r="G37" s="2">
        <v>608</v>
      </c>
      <c r="H37" s="3">
        <v>59052139.359999999</v>
      </c>
      <c r="I37" s="6">
        <v>104</v>
      </c>
      <c r="J37" s="2">
        <v>550528</v>
      </c>
      <c r="K37" s="1">
        <v>544471.4</v>
      </c>
      <c r="L37" s="1">
        <v>574242</v>
      </c>
      <c r="M37" s="2">
        <v>305447651</v>
      </c>
      <c r="N37" s="2">
        <v>538</v>
      </c>
      <c r="O37" s="3">
        <v>50175104</v>
      </c>
      <c r="P37" s="6">
        <v>88</v>
      </c>
      <c r="Q37" s="2">
        <v>551834</v>
      </c>
      <c r="R37" s="1">
        <v>545010.4</v>
      </c>
      <c r="S37" s="1">
        <v>575408</v>
      </c>
      <c r="T37" s="2">
        <v>257035610</v>
      </c>
      <c r="U37" s="2">
        <v>452</v>
      </c>
      <c r="V37" s="3">
        <v>40909823.219999999</v>
      </c>
      <c r="W37" s="6">
        <v>72</v>
      </c>
      <c r="X37" s="2">
        <v>552258</v>
      </c>
      <c r="Y37" s="1">
        <v>545548.1</v>
      </c>
      <c r="Z37" s="1">
        <v>575817</v>
      </c>
      <c r="AA37" s="2">
        <v>250274093</v>
      </c>
      <c r="AB37" s="2">
        <v>440</v>
      </c>
      <c r="AC37" s="3">
        <v>39843080.409999996</v>
      </c>
      <c r="AD37" s="6">
        <v>70</v>
      </c>
      <c r="AE37" s="2">
        <v>552624</v>
      </c>
      <c r="AF37" s="1">
        <v>545876.4</v>
      </c>
      <c r="AG37" s="1">
        <v>576173</v>
      </c>
      <c r="AH37" s="2">
        <v>251809793</v>
      </c>
      <c r="AI37" s="2">
        <v>442</v>
      </c>
      <c r="AJ37" s="3">
        <v>42595227.359999999</v>
      </c>
      <c r="AK37" s="6">
        <v>75</v>
      </c>
      <c r="AL37" s="2">
        <v>553554</v>
      </c>
      <c r="AM37" s="1">
        <v>545944.9</v>
      </c>
      <c r="AN37" s="1">
        <v>577098</v>
      </c>
      <c r="AO37" s="2">
        <v>277324543</v>
      </c>
      <c r="AP37" s="2">
        <v>487</v>
      </c>
      <c r="AQ37" s="3">
        <v>49507146.729999997</v>
      </c>
      <c r="AR37" s="6">
        <v>87</v>
      </c>
      <c r="AS37" s="2">
        <v>554868</v>
      </c>
      <c r="AT37" s="1">
        <v>546872.4</v>
      </c>
      <c r="AU37" s="1">
        <v>578391</v>
      </c>
      <c r="AV37" s="2">
        <v>294834254</v>
      </c>
      <c r="AW37" s="2">
        <v>517</v>
      </c>
      <c r="AX37" s="3">
        <v>54495742.890000001</v>
      </c>
      <c r="AY37" s="6">
        <v>96</v>
      </c>
      <c r="AZ37" s="2">
        <v>555127</v>
      </c>
      <c r="BA37" s="1">
        <v>547389.1</v>
      </c>
      <c r="BB37" s="1">
        <v>578636</v>
      </c>
      <c r="BC37" s="2">
        <v>275852366</v>
      </c>
      <c r="BD37" s="2">
        <v>483</v>
      </c>
      <c r="BE37" s="3">
        <v>49468278.710000001</v>
      </c>
      <c r="BF37" s="6">
        <v>87</v>
      </c>
      <c r="BG37" s="2">
        <v>555448</v>
      </c>
      <c r="BH37" s="1">
        <v>547996</v>
      </c>
      <c r="BI37" s="1">
        <v>578938</v>
      </c>
      <c r="BJ37" s="2">
        <v>276217845</v>
      </c>
      <c r="BK37" s="2">
        <v>484</v>
      </c>
      <c r="BL37" s="3">
        <v>49041415.979999997</v>
      </c>
      <c r="BM37" s="6">
        <v>86</v>
      </c>
      <c r="BN37" s="2">
        <v>555752</v>
      </c>
      <c r="BO37" s="1">
        <v>548614.19999999995</v>
      </c>
      <c r="BP37" s="1">
        <v>579240</v>
      </c>
      <c r="BQ37" s="2">
        <v>244335196</v>
      </c>
      <c r="BR37" s="2">
        <v>427</v>
      </c>
      <c r="BS37" s="3">
        <v>41290349.789999999</v>
      </c>
      <c r="BT37" s="6">
        <v>72</v>
      </c>
      <c r="BU37" s="2">
        <v>556048</v>
      </c>
      <c r="BV37" s="1">
        <v>549455.69999999995</v>
      </c>
      <c r="BW37" s="1">
        <v>579534</v>
      </c>
      <c r="BX37" s="2">
        <v>281927601</v>
      </c>
      <c r="BY37" s="2">
        <v>492</v>
      </c>
      <c r="BZ37" s="3">
        <v>46699968.390000001</v>
      </c>
      <c r="CA37" s="6">
        <v>82</v>
      </c>
      <c r="CB37" s="2">
        <v>556299</v>
      </c>
      <c r="CC37" s="1">
        <v>550516.5</v>
      </c>
      <c r="CD37" s="1">
        <v>579784</v>
      </c>
      <c r="CE37" s="2">
        <v>338449252</v>
      </c>
      <c r="CF37" s="2">
        <v>590</v>
      </c>
      <c r="CG37" s="3">
        <v>58627477.950000003</v>
      </c>
      <c r="CH37" s="6">
        <v>102</v>
      </c>
      <c r="CI37" s="2">
        <v>692060</v>
      </c>
      <c r="CJ37" s="1">
        <v>6562496</v>
      </c>
      <c r="CK37" s="1">
        <v>3277862</v>
      </c>
      <c r="CL37" s="1">
        <v>3281506</v>
      </c>
      <c r="CM37" s="1">
        <v>716651</v>
      </c>
      <c r="CN37" s="2">
        <v>3399235198</v>
      </c>
      <c r="CO37" s="2">
        <v>500</v>
      </c>
      <c r="CP37" s="4">
        <v>581703306</v>
      </c>
      <c r="CQ37" s="4">
        <v>86</v>
      </c>
      <c r="CR37" s="4">
        <v>291170493</v>
      </c>
      <c r="CS37" s="4">
        <v>86</v>
      </c>
      <c r="CT37" s="4">
        <v>290452646</v>
      </c>
      <c r="CU37" s="6">
        <v>85</v>
      </c>
      <c r="CV37" s="2">
        <v>486400</v>
      </c>
      <c r="CW37" s="1">
        <v>483040.8</v>
      </c>
      <c r="CX37" s="1">
        <v>626690</v>
      </c>
      <c r="CY37" s="2">
        <v>46213005</v>
      </c>
      <c r="CZ37" s="2">
        <v>74</v>
      </c>
      <c r="DA37" s="3">
        <v>44305001.020000003</v>
      </c>
      <c r="DB37" s="6">
        <v>71</v>
      </c>
      <c r="DC37" s="2">
        <v>486366</v>
      </c>
      <c r="DD37" s="1">
        <v>482762.6</v>
      </c>
      <c r="DE37" s="1">
        <v>626181</v>
      </c>
      <c r="DF37" s="2">
        <v>36641258</v>
      </c>
      <c r="DG37" s="2">
        <v>59</v>
      </c>
      <c r="DH37" s="3">
        <v>33561037.890000001</v>
      </c>
      <c r="DI37" s="6">
        <v>54</v>
      </c>
      <c r="DJ37" s="2">
        <v>487012</v>
      </c>
      <c r="DK37" s="1">
        <v>482707.20000000001</v>
      </c>
      <c r="DL37" s="1">
        <v>626675</v>
      </c>
      <c r="DM37" s="2">
        <v>22755913</v>
      </c>
      <c r="DN37" s="2">
        <v>37</v>
      </c>
      <c r="DO37" s="3">
        <v>20953820.199999999</v>
      </c>
      <c r="DP37" s="6">
        <v>34</v>
      </c>
      <c r="DQ37" s="2">
        <v>487297</v>
      </c>
      <c r="DR37" s="1">
        <v>483113.2</v>
      </c>
      <c r="DS37" s="1">
        <v>626907</v>
      </c>
      <c r="DT37" s="2">
        <v>15367124</v>
      </c>
      <c r="DU37" s="2">
        <v>25</v>
      </c>
      <c r="DV37" s="3">
        <v>15704928.1</v>
      </c>
      <c r="DW37" s="6">
        <v>25</v>
      </c>
      <c r="DX37" s="2">
        <v>487765</v>
      </c>
      <c r="DY37" s="1">
        <v>483441.8</v>
      </c>
      <c r="DZ37" s="1">
        <v>627529</v>
      </c>
      <c r="EA37" s="2">
        <v>11917503</v>
      </c>
      <c r="EB37" s="2">
        <v>19</v>
      </c>
      <c r="EC37" s="3">
        <v>12584604.16</v>
      </c>
      <c r="ED37" s="6">
        <v>20</v>
      </c>
      <c r="EE37" s="2">
        <v>488195</v>
      </c>
      <c r="EF37" s="1">
        <v>483420.5</v>
      </c>
      <c r="EG37" s="1">
        <v>628298</v>
      </c>
      <c r="EH37" s="2">
        <v>10810514</v>
      </c>
      <c r="EI37" s="2">
        <v>17</v>
      </c>
      <c r="EJ37" s="3">
        <v>10967092.85</v>
      </c>
      <c r="EK37" s="6">
        <v>18</v>
      </c>
      <c r="EL37" s="2">
        <v>489106</v>
      </c>
      <c r="EM37" s="1">
        <v>484015.5</v>
      </c>
      <c r="EN37" s="1">
        <v>629162</v>
      </c>
      <c r="EO37" s="2">
        <v>9549270</v>
      </c>
      <c r="EP37" s="2">
        <v>15</v>
      </c>
      <c r="EQ37" s="3">
        <v>9242889.1300000008</v>
      </c>
      <c r="ER37" s="6">
        <v>15</v>
      </c>
      <c r="ES37" s="2">
        <v>488946</v>
      </c>
      <c r="ET37" s="1">
        <v>483941.7</v>
      </c>
      <c r="EU37" s="1">
        <v>628764</v>
      </c>
      <c r="EV37" s="2">
        <v>9489222</v>
      </c>
      <c r="EW37" s="2">
        <v>15</v>
      </c>
      <c r="EX37" s="3">
        <v>9065726.8300000001</v>
      </c>
      <c r="EY37" s="6">
        <v>15</v>
      </c>
      <c r="EZ37" s="2">
        <v>489261</v>
      </c>
      <c r="FA37" s="1">
        <v>484507.1</v>
      </c>
      <c r="FB37" s="1">
        <v>630017</v>
      </c>
      <c r="FC37" s="2">
        <v>10128892</v>
      </c>
      <c r="FD37" s="2">
        <v>16</v>
      </c>
      <c r="FE37" s="3">
        <v>9518600.0600000005</v>
      </c>
      <c r="FF37" s="6">
        <v>15</v>
      </c>
      <c r="FG37" s="2">
        <v>489196</v>
      </c>
      <c r="FH37" s="1">
        <v>484807.5</v>
      </c>
      <c r="FI37" s="1">
        <v>629436</v>
      </c>
      <c r="FJ37" s="2">
        <v>13181830</v>
      </c>
      <c r="FK37" s="2">
        <v>21</v>
      </c>
      <c r="FL37" s="3">
        <v>12910888.970000001</v>
      </c>
      <c r="FM37" s="6">
        <v>21</v>
      </c>
      <c r="FN37" s="2">
        <v>489321</v>
      </c>
      <c r="FO37" s="1">
        <v>485610.4</v>
      </c>
      <c r="FP37" s="1">
        <v>629522</v>
      </c>
      <c r="FQ37" s="2">
        <v>23505548</v>
      </c>
      <c r="FR37" s="2">
        <v>38</v>
      </c>
      <c r="FS37" s="3">
        <v>23462996.93</v>
      </c>
      <c r="FT37" s="6">
        <v>38</v>
      </c>
      <c r="FU37" s="2">
        <v>489685</v>
      </c>
      <c r="FV37" s="1">
        <v>486434.7</v>
      </c>
      <c r="FW37" s="1">
        <v>630069</v>
      </c>
      <c r="FX37" s="2">
        <v>40980758</v>
      </c>
      <c r="FY37" s="2">
        <v>65</v>
      </c>
      <c r="FZ37" s="3">
        <v>42114071.450000003</v>
      </c>
      <c r="GA37" s="6">
        <v>67</v>
      </c>
      <c r="GB37" s="2">
        <v>572156</v>
      </c>
      <c r="GC37" s="1">
        <v>5807793</v>
      </c>
      <c r="GD37" s="1">
        <v>3372956</v>
      </c>
      <c r="GE37" s="1">
        <v>2424583</v>
      </c>
      <c r="GF37" s="1">
        <v>717435</v>
      </c>
      <c r="GG37" s="2">
        <v>250540831</v>
      </c>
      <c r="GH37" s="2">
        <v>34</v>
      </c>
      <c r="GI37" s="4">
        <v>244389965</v>
      </c>
      <c r="GJ37" s="4">
        <v>34</v>
      </c>
      <c r="GK37" s="4">
        <v>81740744</v>
      </c>
      <c r="GL37" s="4">
        <v>19</v>
      </c>
      <c r="GM37" s="4">
        <v>162647349</v>
      </c>
      <c r="GN37" s="6">
        <v>53</v>
      </c>
    </row>
    <row r="38" spans="1:196" x14ac:dyDescent="0.2">
      <c r="A38" s="1" t="s">
        <v>245</v>
      </c>
      <c r="C38" s="2">
        <v>93657</v>
      </c>
      <c r="D38" s="1">
        <v>92961.19</v>
      </c>
      <c r="E38" s="1">
        <v>102449</v>
      </c>
      <c r="F38" s="2">
        <v>61369513</v>
      </c>
      <c r="G38" s="2">
        <v>604</v>
      </c>
      <c r="H38" s="3">
        <v>11204153.98</v>
      </c>
      <c r="I38" s="6">
        <v>110</v>
      </c>
      <c r="J38" s="2">
        <v>93615</v>
      </c>
      <c r="K38" s="1">
        <v>92858.85</v>
      </c>
      <c r="L38" s="1">
        <v>102387</v>
      </c>
      <c r="M38" s="2">
        <v>55629482</v>
      </c>
      <c r="N38" s="2">
        <v>548</v>
      </c>
      <c r="O38" s="3">
        <v>9897909.2300000004</v>
      </c>
      <c r="P38" s="6">
        <v>97</v>
      </c>
      <c r="Q38" s="2">
        <v>93767</v>
      </c>
      <c r="R38" s="1">
        <v>92915.07</v>
      </c>
      <c r="S38" s="1">
        <v>102536</v>
      </c>
      <c r="T38" s="2">
        <v>48021743</v>
      </c>
      <c r="U38" s="2">
        <v>473</v>
      </c>
      <c r="V38" s="3">
        <v>8339865.4500000002</v>
      </c>
      <c r="W38" s="6">
        <v>82</v>
      </c>
      <c r="X38" s="2">
        <v>93934</v>
      </c>
      <c r="Y38" s="1">
        <v>93122.89</v>
      </c>
      <c r="Z38" s="1">
        <v>102678</v>
      </c>
      <c r="AA38" s="2">
        <v>45494944</v>
      </c>
      <c r="AB38" s="2">
        <v>447</v>
      </c>
      <c r="AC38" s="3">
        <v>7784442.7199999997</v>
      </c>
      <c r="AD38" s="6">
        <v>76</v>
      </c>
      <c r="AE38" s="2">
        <v>94145</v>
      </c>
      <c r="AF38" s="1">
        <v>93257.4</v>
      </c>
      <c r="AG38" s="1">
        <v>102900</v>
      </c>
      <c r="AH38" s="2">
        <v>43304381</v>
      </c>
      <c r="AI38" s="2">
        <v>425</v>
      </c>
      <c r="AJ38" s="3">
        <v>8114300.6200000001</v>
      </c>
      <c r="AK38" s="6">
        <v>80</v>
      </c>
      <c r="AL38" s="2">
        <v>94225</v>
      </c>
      <c r="AM38" s="1">
        <v>93103.19</v>
      </c>
      <c r="AN38" s="1">
        <v>102948</v>
      </c>
      <c r="AO38" s="2">
        <v>43226145</v>
      </c>
      <c r="AP38" s="2">
        <v>425</v>
      </c>
      <c r="AQ38" s="3">
        <v>8319303.5999999996</v>
      </c>
      <c r="AR38" s="6">
        <v>82</v>
      </c>
      <c r="AS38" s="2">
        <v>94189</v>
      </c>
      <c r="AT38" s="1">
        <v>93061.02</v>
      </c>
      <c r="AU38" s="1">
        <v>102884</v>
      </c>
      <c r="AV38" s="2">
        <v>42920401</v>
      </c>
      <c r="AW38" s="2">
        <v>422</v>
      </c>
      <c r="AX38" s="3">
        <v>8266200.4800000004</v>
      </c>
      <c r="AY38" s="6">
        <v>81</v>
      </c>
      <c r="AZ38" s="2">
        <v>94137</v>
      </c>
      <c r="BA38" s="1">
        <v>93025.31</v>
      </c>
      <c r="BB38" s="1">
        <v>102832</v>
      </c>
      <c r="BC38" s="2">
        <v>42272996</v>
      </c>
      <c r="BD38" s="2">
        <v>416</v>
      </c>
      <c r="BE38" s="3">
        <v>8156333.5800000001</v>
      </c>
      <c r="BF38" s="6">
        <v>80</v>
      </c>
      <c r="BG38" s="2">
        <v>94444</v>
      </c>
      <c r="BH38" s="1">
        <v>93186.49</v>
      </c>
      <c r="BI38" s="1">
        <v>103132</v>
      </c>
      <c r="BJ38" s="2">
        <v>43157473</v>
      </c>
      <c r="BK38" s="2">
        <v>424</v>
      </c>
      <c r="BL38" s="3">
        <v>8278524.9100000001</v>
      </c>
      <c r="BM38" s="6">
        <v>81</v>
      </c>
      <c r="BN38" s="2">
        <v>94123</v>
      </c>
      <c r="BO38" s="1">
        <v>93360.41</v>
      </c>
      <c r="BP38" s="1">
        <v>102791</v>
      </c>
      <c r="BQ38" s="2">
        <v>43864102</v>
      </c>
      <c r="BR38" s="2">
        <v>430</v>
      </c>
      <c r="BS38" s="3">
        <v>8677220.8000000007</v>
      </c>
      <c r="BT38" s="6">
        <v>85</v>
      </c>
      <c r="BU38" s="2">
        <v>94125</v>
      </c>
      <c r="BV38" s="1">
        <v>93375.22</v>
      </c>
      <c r="BW38" s="1">
        <v>102805</v>
      </c>
      <c r="BX38" s="2">
        <v>51088359</v>
      </c>
      <c r="BY38" s="2">
        <v>501</v>
      </c>
      <c r="BZ38" s="3">
        <v>9582394.2899999991</v>
      </c>
      <c r="CA38" s="6">
        <v>94</v>
      </c>
      <c r="CB38" s="2">
        <v>94164</v>
      </c>
      <c r="CC38" s="1">
        <v>93485.01</v>
      </c>
      <c r="CD38" s="1">
        <v>102857</v>
      </c>
      <c r="CE38" s="2">
        <v>58697816</v>
      </c>
      <c r="CF38" s="2">
        <v>575</v>
      </c>
      <c r="CG38" s="3">
        <v>11184997.720000001</v>
      </c>
      <c r="CH38" s="6">
        <v>110</v>
      </c>
      <c r="CI38" s="2">
        <v>113075</v>
      </c>
      <c r="CJ38" s="1">
        <v>1117710</v>
      </c>
      <c r="CK38" s="1">
        <v>557785.30000000005</v>
      </c>
      <c r="CL38" s="1">
        <v>559406.69999999995</v>
      </c>
      <c r="CM38" s="1">
        <v>122129</v>
      </c>
      <c r="CN38" s="2">
        <v>579047354</v>
      </c>
      <c r="CO38" s="2">
        <v>480</v>
      </c>
      <c r="CP38" s="4">
        <v>107805196</v>
      </c>
      <c r="CQ38" s="4">
        <v>89</v>
      </c>
      <c r="CR38" s="4">
        <v>51065311</v>
      </c>
      <c r="CS38" s="4">
        <v>85</v>
      </c>
      <c r="CT38" s="4">
        <v>56736581</v>
      </c>
      <c r="CU38" s="6">
        <v>94</v>
      </c>
      <c r="CV38" s="2">
        <v>69846</v>
      </c>
      <c r="CW38" s="1">
        <v>69396.800000000003</v>
      </c>
      <c r="CX38" s="1">
        <v>82338</v>
      </c>
      <c r="CY38" s="2">
        <v>5774231</v>
      </c>
      <c r="CZ38" s="2">
        <v>71</v>
      </c>
      <c r="DA38" s="3">
        <v>5485089.2000000002</v>
      </c>
      <c r="DB38" s="6">
        <v>67</v>
      </c>
      <c r="DC38" s="2">
        <v>69870</v>
      </c>
      <c r="DD38" s="1">
        <v>69374.559999999998</v>
      </c>
      <c r="DE38" s="1">
        <v>82352</v>
      </c>
      <c r="DF38" s="2">
        <v>4866682</v>
      </c>
      <c r="DG38" s="2">
        <v>60</v>
      </c>
      <c r="DH38" s="3">
        <v>4528484.12</v>
      </c>
      <c r="DI38" s="6">
        <v>55</v>
      </c>
      <c r="DJ38" s="2">
        <v>69898</v>
      </c>
      <c r="DK38" s="1">
        <v>69357.509999999995</v>
      </c>
      <c r="DL38" s="1">
        <v>82365</v>
      </c>
      <c r="DM38" s="2">
        <v>3369793</v>
      </c>
      <c r="DN38" s="2">
        <v>41</v>
      </c>
      <c r="DO38" s="3">
        <v>3074524.15</v>
      </c>
      <c r="DP38" s="6">
        <v>38</v>
      </c>
      <c r="DQ38" s="2">
        <v>69830</v>
      </c>
      <c r="DR38" s="1">
        <v>69376.25</v>
      </c>
      <c r="DS38" s="1">
        <v>82291</v>
      </c>
      <c r="DT38" s="2">
        <v>2475769</v>
      </c>
      <c r="DU38" s="2">
        <v>30</v>
      </c>
      <c r="DV38" s="3">
        <v>2495414.81</v>
      </c>
      <c r="DW38" s="6">
        <v>31</v>
      </c>
      <c r="DX38" s="2">
        <v>69954</v>
      </c>
      <c r="DY38" s="1">
        <v>69464.02</v>
      </c>
      <c r="DZ38" s="1">
        <v>82429</v>
      </c>
      <c r="EA38" s="2">
        <v>1990502</v>
      </c>
      <c r="EB38" s="2">
        <v>24</v>
      </c>
      <c r="EC38" s="3">
        <v>2081779.45</v>
      </c>
      <c r="ED38" s="6">
        <v>25</v>
      </c>
      <c r="EE38" s="2">
        <v>70212</v>
      </c>
      <c r="EF38" s="1">
        <v>69468.08</v>
      </c>
      <c r="EG38" s="1">
        <v>82667</v>
      </c>
      <c r="EH38" s="2">
        <v>1787801</v>
      </c>
      <c r="EI38" s="2">
        <v>22</v>
      </c>
      <c r="EJ38" s="3">
        <v>1785715.09</v>
      </c>
      <c r="EK38" s="6">
        <v>22</v>
      </c>
      <c r="EL38" s="2">
        <v>70309</v>
      </c>
      <c r="EM38" s="1">
        <v>69489.649999999994</v>
      </c>
      <c r="EN38" s="1">
        <v>82737</v>
      </c>
      <c r="EO38" s="2">
        <v>1646699</v>
      </c>
      <c r="EP38" s="2">
        <v>20</v>
      </c>
      <c r="EQ38" s="3">
        <v>1572961.49</v>
      </c>
      <c r="ER38" s="6">
        <v>19</v>
      </c>
      <c r="ES38" s="2">
        <v>70255</v>
      </c>
      <c r="ET38" s="1">
        <v>69456.95</v>
      </c>
      <c r="EU38" s="1">
        <v>82663</v>
      </c>
      <c r="EV38" s="2">
        <v>1594186</v>
      </c>
      <c r="EW38" s="2">
        <v>20</v>
      </c>
      <c r="EX38" s="3">
        <v>1495169.29</v>
      </c>
      <c r="EY38" s="6">
        <v>18</v>
      </c>
      <c r="EZ38" s="2">
        <v>70395</v>
      </c>
      <c r="FA38" s="1">
        <v>69520.070000000007</v>
      </c>
      <c r="FB38" s="1">
        <v>82810</v>
      </c>
      <c r="FC38" s="2">
        <v>1608572</v>
      </c>
      <c r="FD38" s="2">
        <v>20</v>
      </c>
      <c r="FE38" s="3">
        <v>1473286.94</v>
      </c>
      <c r="FF38" s="6">
        <v>18</v>
      </c>
      <c r="FG38" s="2">
        <v>70164</v>
      </c>
      <c r="FH38" s="1">
        <v>69630.58</v>
      </c>
      <c r="FI38" s="1">
        <v>82560</v>
      </c>
      <c r="FJ38" s="2">
        <v>2228083</v>
      </c>
      <c r="FK38" s="2">
        <v>27</v>
      </c>
      <c r="FL38" s="3">
        <v>2175355.8199999998</v>
      </c>
      <c r="FM38" s="6">
        <v>27</v>
      </c>
      <c r="FN38" s="2">
        <v>70131</v>
      </c>
      <c r="FO38" s="1">
        <v>69659.490000000005</v>
      </c>
      <c r="FP38" s="1">
        <v>82464</v>
      </c>
      <c r="FQ38" s="2">
        <v>3522721</v>
      </c>
      <c r="FR38" s="2">
        <v>43</v>
      </c>
      <c r="FS38" s="3">
        <v>3492030.38</v>
      </c>
      <c r="FT38" s="6">
        <v>43</v>
      </c>
      <c r="FU38" s="2">
        <v>70062</v>
      </c>
      <c r="FV38" s="1">
        <v>69666.67</v>
      </c>
      <c r="FW38" s="1">
        <v>82408</v>
      </c>
      <c r="FX38" s="2">
        <v>5063794</v>
      </c>
      <c r="FY38" s="2">
        <v>62</v>
      </c>
      <c r="FZ38" s="3">
        <v>5103471.87</v>
      </c>
      <c r="GA38" s="6">
        <v>62</v>
      </c>
      <c r="GB38" s="2">
        <v>82078</v>
      </c>
      <c r="GC38" s="1">
        <v>833859.2</v>
      </c>
      <c r="GD38" s="1">
        <v>484208.7</v>
      </c>
      <c r="GE38" s="1">
        <v>348296.5</v>
      </c>
      <c r="GF38" s="1">
        <v>94802</v>
      </c>
      <c r="GG38" s="2">
        <v>35928832</v>
      </c>
      <c r="GH38" s="2">
        <v>37</v>
      </c>
      <c r="GI38" s="4">
        <v>34762767</v>
      </c>
      <c r="GJ38" s="4">
        <v>36</v>
      </c>
      <c r="GK38" s="4">
        <v>13354436</v>
      </c>
      <c r="GL38" s="4">
        <v>24</v>
      </c>
      <c r="GM38" s="4">
        <v>21408264</v>
      </c>
      <c r="GN38" s="6">
        <v>53</v>
      </c>
    </row>
    <row r="39" spans="1:196" x14ac:dyDescent="0.2">
      <c r="A39" s="1" t="s">
        <v>249</v>
      </c>
      <c r="C39" s="2">
        <v>33770</v>
      </c>
      <c r="D39" s="1">
        <v>33644.230000000003</v>
      </c>
      <c r="E39" s="1">
        <v>34850</v>
      </c>
      <c r="F39" s="2">
        <v>31603910</v>
      </c>
      <c r="G39" s="2">
        <v>910</v>
      </c>
      <c r="H39" s="3">
        <v>4730457.4800000004</v>
      </c>
      <c r="I39" s="6">
        <v>136</v>
      </c>
      <c r="J39" s="2">
        <v>33812</v>
      </c>
      <c r="K39" s="1">
        <v>33454.31</v>
      </c>
      <c r="L39" s="1">
        <v>34892</v>
      </c>
      <c r="M39" s="2">
        <v>27573544</v>
      </c>
      <c r="N39" s="2">
        <v>799</v>
      </c>
      <c r="O39" s="3">
        <v>3958874.91</v>
      </c>
      <c r="P39" s="6">
        <v>115</v>
      </c>
      <c r="Q39" s="2">
        <v>33827</v>
      </c>
      <c r="R39" s="1">
        <v>33479.67</v>
      </c>
      <c r="S39" s="1">
        <v>34905</v>
      </c>
      <c r="T39" s="2">
        <v>23249721</v>
      </c>
      <c r="U39" s="2">
        <v>673</v>
      </c>
      <c r="V39" s="3">
        <v>3273685.9</v>
      </c>
      <c r="W39" s="6">
        <v>95</v>
      </c>
      <c r="X39" s="2">
        <v>33840</v>
      </c>
      <c r="Y39" s="1">
        <v>33533.83</v>
      </c>
      <c r="Z39" s="1">
        <v>34918</v>
      </c>
      <c r="AA39" s="2">
        <v>22838530</v>
      </c>
      <c r="AB39" s="2">
        <v>660</v>
      </c>
      <c r="AC39" s="3">
        <v>3189691.63</v>
      </c>
      <c r="AD39" s="6">
        <v>92</v>
      </c>
      <c r="AE39" s="2">
        <v>33795</v>
      </c>
      <c r="AF39" s="1">
        <v>33510.1</v>
      </c>
      <c r="AG39" s="1">
        <v>34874</v>
      </c>
      <c r="AH39" s="2">
        <v>24590820</v>
      </c>
      <c r="AI39" s="2">
        <v>711</v>
      </c>
      <c r="AJ39" s="3">
        <v>3726751.9</v>
      </c>
      <c r="AK39" s="6">
        <v>108</v>
      </c>
      <c r="AL39" s="2">
        <v>33812</v>
      </c>
      <c r="AM39" s="1">
        <v>33482.32</v>
      </c>
      <c r="AN39" s="1">
        <v>34891</v>
      </c>
      <c r="AO39" s="2">
        <v>29899152</v>
      </c>
      <c r="AP39" s="2">
        <v>865</v>
      </c>
      <c r="AQ39" s="3">
        <v>4939803.55</v>
      </c>
      <c r="AR39" s="6">
        <v>143</v>
      </c>
      <c r="AS39" s="2">
        <v>33807</v>
      </c>
      <c r="AT39" s="1">
        <v>33522.18</v>
      </c>
      <c r="AU39" s="1">
        <v>34886</v>
      </c>
      <c r="AV39" s="2">
        <v>34434284</v>
      </c>
      <c r="AW39" s="2">
        <v>995</v>
      </c>
      <c r="AX39" s="3">
        <v>6048122.5899999999</v>
      </c>
      <c r="AY39" s="6">
        <v>175</v>
      </c>
      <c r="AZ39" s="2">
        <v>33808</v>
      </c>
      <c r="BA39" s="1">
        <v>33508.53</v>
      </c>
      <c r="BB39" s="1">
        <v>34887</v>
      </c>
      <c r="BC39" s="2">
        <v>30994459</v>
      </c>
      <c r="BD39" s="2">
        <v>896</v>
      </c>
      <c r="BE39" s="3">
        <v>5237608.12</v>
      </c>
      <c r="BF39" s="6">
        <v>151</v>
      </c>
      <c r="BG39" s="2">
        <v>33779</v>
      </c>
      <c r="BH39" s="1">
        <v>33461.5</v>
      </c>
      <c r="BI39" s="1">
        <v>34858</v>
      </c>
      <c r="BJ39" s="2">
        <v>26275325</v>
      </c>
      <c r="BK39" s="2">
        <v>761</v>
      </c>
      <c r="BL39" s="3">
        <v>4162502.6</v>
      </c>
      <c r="BM39" s="6">
        <v>121</v>
      </c>
      <c r="BN39" s="2">
        <v>33840</v>
      </c>
      <c r="BO39" s="1">
        <v>33502.089999999997</v>
      </c>
      <c r="BP39" s="1">
        <v>34919</v>
      </c>
      <c r="BQ39" s="2">
        <v>21457608</v>
      </c>
      <c r="BR39" s="2">
        <v>621</v>
      </c>
      <c r="BS39" s="3">
        <v>3150777.77</v>
      </c>
      <c r="BT39" s="6">
        <v>91</v>
      </c>
      <c r="BU39" s="2">
        <v>33866</v>
      </c>
      <c r="BV39" s="1">
        <v>33528.35</v>
      </c>
      <c r="BW39" s="1">
        <v>34944</v>
      </c>
      <c r="BX39" s="2">
        <v>25588090</v>
      </c>
      <c r="BY39" s="2">
        <v>740</v>
      </c>
      <c r="BZ39" s="3">
        <v>3764448.29</v>
      </c>
      <c r="CA39" s="6">
        <v>109</v>
      </c>
      <c r="CB39" s="2">
        <v>33746</v>
      </c>
      <c r="CC39" s="1">
        <v>33552.800000000003</v>
      </c>
      <c r="CD39" s="1">
        <v>34824</v>
      </c>
      <c r="CE39" s="2">
        <v>30461337</v>
      </c>
      <c r="CF39" s="2">
        <v>880</v>
      </c>
      <c r="CG39" s="3">
        <v>4711573.5</v>
      </c>
      <c r="CH39" s="6">
        <v>136</v>
      </c>
      <c r="CI39" s="2">
        <v>40474</v>
      </c>
      <c r="CJ39" s="1">
        <v>402179.1</v>
      </c>
      <c r="CK39" s="1">
        <v>200672.6</v>
      </c>
      <c r="CL39" s="1">
        <v>201149.9</v>
      </c>
      <c r="CM39" s="1">
        <v>41565</v>
      </c>
      <c r="CN39" s="2">
        <v>328966787</v>
      </c>
      <c r="CO39" s="2">
        <v>796</v>
      </c>
      <c r="CP39" s="4">
        <v>50894260</v>
      </c>
      <c r="CQ39" s="4">
        <v>123</v>
      </c>
      <c r="CR39" s="4">
        <v>27631863</v>
      </c>
      <c r="CS39" s="4">
        <v>134</v>
      </c>
      <c r="CT39" s="4">
        <v>23269708</v>
      </c>
      <c r="CU39" s="6">
        <v>113</v>
      </c>
      <c r="CV39" s="2">
        <v>41115</v>
      </c>
      <c r="CW39" s="1">
        <v>40752.9</v>
      </c>
      <c r="CX39" s="1">
        <v>44457</v>
      </c>
      <c r="CY39" s="2">
        <v>3852193</v>
      </c>
      <c r="CZ39" s="2">
        <v>87</v>
      </c>
      <c r="DA39" s="3">
        <v>3565663.07</v>
      </c>
      <c r="DB39" s="6">
        <v>81</v>
      </c>
      <c r="DC39" s="2">
        <v>41240</v>
      </c>
      <c r="DD39" s="1">
        <v>40688.58</v>
      </c>
      <c r="DE39" s="1">
        <v>44582</v>
      </c>
      <c r="DF39" s="2">
        <v>2821189</v>
      </c>
      <c r="DG39" s="2">
        <v>64</v>
      </c>
      <c r="DH39" s="3">
        <v>2463412.11</v>
      </c>
      <c r="DI39" s="6">
        <v>56</v>
      </c>
      <c r="DJ39" s="2">
        <v>41290</v>
      </c>
      <c r="DK39" s="1">
        <v>40683.21</v>
      </c>
      <c r="DL39" s="1">
        <v>44635</v>
      </c>
      <c r="DM39" s="2">
        <v>1764036</v>
      </c>
      <c r="DN39" s="2">
        <v>40</v>
      </c>
      <c r="DO39" s="3">
        <v>1498068.56</v>
      </c>
      <c r="DP39" s="6">
        <v>34</v>
      </c>
      <c r="DQ39" s="2">
        <v>41253</v>
      </c>
      <c r="DR39" s="1">
        <v>40746.97</v>
      </c>
      <c r="DS39" s="1">
        <v>44598</v>
      </c>
      <c r="DT39" s="2">
        <v>1190114</v>
      </c>
      <c r="DU39" s="2">
        <v>27</v>
      </c>
      <c r="DV39" s="3">
        <v>1178587.2</v>
      </c>
      <c r="DW39" s="6">
        <v>27</v>
      </c>
      <c r="DX39" s="2">
        <v>41237</v>
      </c>
      <c r="DY39" s="1">
        <v>40690.129999999997</v>
      </c>
      <c r="DZ39" s="1">
        <v>44582</v>
      </c>
      <c r="EA39" s="2">
        <v>704673</v>
      </c>
      <c r="EB39" s="2">
        <v>16</v>
      </c>
      <c r="EC39" s="3">
        <v>709495.13</v>
      </c>
      <c r="ED39" s="6">
        <v>16</v>
      </c>
      <c r="EE39" s="2">
        <v>41311</v>
      </c>
      <c r="EF39" s="1">
        <v>40642.639999999999</v>
      </c>
      <c r="EG39" s="1">
        <v>44936</v>
      </c>
      <c r="EH39" s="2">
        <v>596613</v>
      </c>
      <c r="EI39" s="2">
        <v>13</v>
      </c>
      <c r="EJ39" s="3">
        <v>576534.43999999994</v>
      </c>
      <c r="EK39" s="6">
        <v>13</v>
      </c>
      <c r="EL39" s="2">
        <v>41223</v>
      </c>
      <c r="EM39" s="1">
        <v>40668.68</v>
      </c>
      <c r="EN39" s="1">
        <v>44568</v>
      </c>
      <c r="EO39" s="2">
        <v>519568</v>
      </c>
      <c r="EP39" s="2">
        <v>12</v>
      </c>
      <c r="EQ39" s="3">
        <v>481111.91</v>
      </c>
      <c r="ER39" s="6">
        <v>11</v>
      </c>
      <c r="ES39" s="2">
        <v>41264</v>
      </c>
      <c r="ET39" s="1">
        <v>40655.15</v>
      </c>
      <c r="EU39" s="1">
        <v>44609</v>
      </c>
      <c r="EV39" s="2">
        <v>512269</v>
      </c>
      <c r="EW39" s="2">
        <v>12</v>
      </c>
      <c r="EX39" s="3">
        <v>467413.75</v>
      </c>
      <c r="EY39" s="6">
        <v>11</v>
      </c>
      <c r="EZ39" s="2">
        <v>41331</v>
      </c>
      <c r="FA39" s="1">
        <v>40700.07</v>
      </c>
      <c r="FB39" s="1">
        <v>44676</v>
      </c>
      <c r="FC39" s="2">
        <v>605110</v>
      </c>
      <c r="FD39" s="2">
        <v>14</v>
      </c>
      <c r="FE39" s="3">
        <v>548248.32999999996</v>
      </c>
      <c r="FF39" s="6">
        <v>12</v>
      </c>
      <c r="FG39" s="2">
        <v>41329</v>
      </c>
      <c r="FH39" s="1">
        <v>40804.97</v>
      </c>
      <c r="FI39" s="1">
        <v>44674</v>
      </c>
      <c r="FJ39" s="2">
        <v>915827</v>
      </c>
      <c r="FK39" s="2">
        <v>21</v>
      </c>
      <c r="FL39" s="3">
        <v>872531.81</v>
      </c>
      <c r="FM39" s="6">
        <v>20</v>
      </c>
      <c r="FN39" s="2">
        <v>41375</v>
      </c>
      <c r="FO39" s="1">
        <v>40826.47</v>
      </c>
      <c r="FP39" s="1">
        <v>44720</v>
      </c>
      <c r="FQ39" s="2">
        <v>1832253</v>
      </c>
      <c r="FR39" s="2">
        <v>42</v>
      </c>
      <c r="FS39" s="3">
        <v>1733269.55</v>
      </c>
      <c r="FT39" s="6">
        <v>39</v>
      </c>
      <c r="FU39" s="2">
        <v>41382</v>
      </c>
      <c r="FV39" s="1">
        <v>40971.35</v>
      </c>
      <c r="FW39" s="1">
        <v>44727</v>
      </c>
      <c r="FX39" s="2">
        <v>3336913</v>
      </c>
      <c r="FY39" s="2">
        <v>75</v>
      </c>
      <c r="FZ39" s="3">
        <v>3251680.29</v>
      </c>
      <c r="GA39" s="6">
        <v>73</v>
      </c>
      <c r="GB39" s="2">
        <v>51182</v>
      </c>
      <c r="GC39" s="1">
        <v>488829.9</v>
      </c>
      <c r="GD39" s="1">
        <v>283701.7</v>
      </c>
      <c r="GE39" s="1">
        <v>204035.6</v>
      </c>
      <c r="GF39" s="1">
        <v>54838</v>
      </c>
      <c r="GG39" s="2">
        <v>18650758</v>
      </c>
      <c r="GH39" s="2">
        <v>36</v>
      </c>
      <c r="GI39" s="4">
        <v>17345955</v>
      </c>
      <c r="GJ39" s="4">
        <v>33</v>
      </c>
      <c r="GK39" s="4">
        <v>4950480</v>
      </c>
      <c r="GL39" s="4">
        <v>16</v>
      </c>
      <c r="GM39" s="4">
        <v>12395229</v>
      </c>
      <c r="GN39" s="6">
        <v>57</v>
      </c>
    </row>
    <row r="40" spans="1:196" x14ac:dyDescent="0.2">
      <c r="A40" s="1" t="s">
        <v>253</v>
      </c>
      <c r="C40" s="2">
        <v>979</v>
      </c>
      <c r="D40" s="1">
        <v>974.92600000000004</v>
      </c>
      <c r="E40" s="1">
        <v>982</v>
      </c>
      <c r="F40" s="2">
        <v>436688</v>
      </c>
      <c r="G40" s="2">
        <v>447</v>
      </c>
      <c r="H40" s="3">
        <v>61176.21</v>
      </c>
      <c r="I40" s="6">
        <v>63</v>
      </c>
      <c r="J40" s="2">
        <v>973</v>
      </c>
      <c r="K40" s="1">
        <v>970.06700000000001</v>
      </c>
      <c r="L40" s="1">
        <v>976</v>
      </c>
      <c r="M40" s="2">
        <v>373042</v>
      </c>
      <c r="N40" s="2">
        <v>383</v>
      </c>
      <c r="O40" s="3">
        <v>50730.73</v>
      </c>
      <c r="P40" s="6">
        <v>52</v>
      </c>
      <c r="Q40" s="2">
        <v>970</v>
      </c>
      <c r="R40" s="1">
        <v>969.8</v>
      </c>
      <c r="S40" s="1">
        <v>973</v>
      </c>
      <c r="T40" s="2">
        <v>318588</v>
      </c>
      <c r="U40" s="2">
        <v>327</v>
      </c>
      <c r="V40" s="3">
        <v>41350.6</v>
      </c>
      <c r="W40" s="6">
        <v>43</v>
      </c>
      <c r="X40" s="2">
        <v>974</v>
      </c>
      <c r="Y40" s="1">
        <v>969.86699999999996</v>
      </c>
      <c r="Z40" s="1">
        <v>977</v>
      </c>
      <c r="AA40" s="2">
        <v>309187</v>
      </c>
      <c r="AB40" s="2">
        <v>318</v>
      </c>
      <c r="AC40" s="3">
        <v>40554.65</v>
      </c>
      <c r="AD40" s="6">
        <v>42</v>
      </c>
      <c r="AE40" s="2">
        <v>976</v>
      </c>
      <c r="AF40" s="1">
        <v>972.2</v>
      </c>
      <c r="AG40" s="1">
        <v>979</v>
      </c>
      <c r="AH40" s="2">
        <v>290481</v>
      </c>
      <c r="AI40" s="2">
        <v>298</v>
      </c>
      <c r="AJ40" s="3">
        <v>43231.5</v>
      </c>
      <c r="AK40" s="6">
        <v>44</v>
      </c>
      <c r="AL40" s="2">
        <v>977</v>
      </c>
      <c r="AM40" s="1">
        <v>975.96500000000003</v>
      </c>
      <c r="AN40" s="1">
        <v>980</v>
      </c>
      <c r="AO40" s="2">
        <v>300235</v>
      </c>
      <c r="AP40" s="2">
        <v>307</v>
      </c>
      <c r="AQ40" s="3">
        <v>44976.57</v>
      </c>
      <c r="AR40" s="6">
        <v>46</v>
      </c>
      <c r="AS40" s="2">
        <v>983</v>
      </c>
      <c r="AT40" s="1">
        <v>978.53200000000004</v>
      </c>
      <c r="AU40" s="1">
        <v>986</v>
      </c>
      <c r="AV40" s="2">
        <v>371707</v>
      </c>
      <c r="AW40" s="2">
        <v>379</v>
      </c>
      <c r="AX40" s="3">
        <v>58198.84</v>
      </c>
      <c r="AY40" s="6">
        <v>59</v>
      </c>
      <c r="AZ40" s="2">
        <v>986</v>
      </c>
      <c r="BA40" s="1">
        <v>977.70100000000002</v>
      </c>
      <c r="BB40" s="1">
        <v>989</v>
      </c>
      <c r="BC40" s="2">
        <v>308915</v>
      </c>
      <c r="BD40" s="2">
        <v>315</v>
      </c>
      <c r="BE40" s="3">
        <v>47016.99</v>
      </c>
      <c r="BF40" s="6">
        <v>48</v>
      </c>
      <c r="BG40" s="2">
        <v>988</v>
      </c>
      <c r="BH40" s="1">
        <v>980.66700000000003</v>
      </c>
      <c r="BI40" s="1">
        <v>991</v>
      </c>
      <c r="BJ40" s="2">
        <v>318532</v>
      </c>
      <c r="BK40" s="2">
        <v>324</v>
      </c>
      <c r="BL40" s="3">
        <v>47704.87</v>
      </c>
      <c r="BM40" s="6">
        <v>48</v>
      </c>
      <c r="BN40" s="2">
        <v>988</v>
      </c>
      <c r="BO40" s="1">
        <v>980.33100000000002</v>
      </c>
      <c r="BP40" s="1">
        <v>991</v>
      </c>
      <c r="BQ40" s="2">
        <v>320334</v>
      </c>
      <c r="BR40" s="2">
        <v>326</v>
      </c>
      <c r="BS40" s="3">
        <v>48335</v>
      </c>
      <c r="BT40" s="6">
        <v>49</v>
      </c>
      <c r="BU40" s="2">
        <v>990</v>
      </c>
      <c r="BV40" s="1">
        <v>974.56100000000004</v>
      </c>
      <c r="BW40" s="1">
        <v>993</v>
      </c>
      <c r="BX40" s="2">
        <v>323796</v>
      </c>
      <c r="BY40" s="2">
        <v>331</v>
      </c>
      <c r="BZ40" s="3">
        <v>44051.85</v>
      </c>
      <c r="CA40" s="6">
        <v>45</v>
      </c>
      <c r="CB40" s="2">
        <v>982</v>
      </c>
      <c r="CC40" s="1">
        <v>982.298</v>
      </c>
      <c r="CD40" s="1">
        <v>985</v>
      </c>
      <c r="CE40" s="2">
        <v>432717</v>
      </c>
      <c r="CF40" s="2">
        <v>439</v>
      </c>
      <c r="CG40" s="3">
        <v>60703.72</v>
      </c>
      <c r="CH40" s="6">
        <v>62</v>
      </c>
      <c r="CI40" s="2">
        <v>1062</v>
      </c>
      <c r="CJ40" s="1">
        <v>11706.9</v>
      </c>
      <c r="CK40" s="1">
        <v>5861.2250000000004</v>
      </c>
      <c r="CL40" s="1">
        <v>5836.18</v>
      </c>
      <c r="CM40" s="1">
        <v>1065</v>
      </c>
      <c r="CN40" s="2">
        <v>4104223</v>
      </c>
      <c r="CO40" s="2">
        <v>350</v>
      </c>
      <c r="CP40" s="4">
        <v>588022</v>
      </c>
      <c r="CQ40" s="4">
        <v>50</v>
      </c>
      <c r="CR40" s="4">
        <v>295023</v>
      </c>
      <c r="CS40" s="4">
        <v>50</v>
      </c>
      <c r="CT40" s="4">
        <v>293162</v>
      </c>
      <c r="CU40" s="6">
        <v>50</v>
      </c>
      <c r="CV40" s="2" t="s">
        <v>23</v>
      </c>
      <c r="CW40" s="1" t="s">
        <v>23</v>
      </c>
      <c r="CX40" s="1" t="s">
        <v>24</v>
      </c>
      <c r="CY40" s="2" t="s">
        <v>25</v>
      </c>
      <c r="CZ40" s="2" t="s">
        <v>25</v>
      </c>
      <c r="DA40" s="3" t="s">
        <v>25</v>
      </c>
      <c r="DB40" s="6" t="s">
        <v>25</v>
      </c>
      <c r="DC40" s="2" t="s">
        <v>23</v>
      </c>
      <c r="DD40" s="1" t="s">
        <v>23</v>
      </c>
      <c r="DE40" s="1" t="s">
        <v>24</v>
      </c>
      <c r="DF40" s="2" t="s">
        <v>25</v>
      </c>
      <c r="DG40" s="2" t="s">
        <v>25</v>
      </c>
      <c r="DH40" s="3" t="s">
        <v>25</v>
      </c>
      <c r="DI40" s="6" t="s">
        <v>25</v>
      </c>
      <c r="DJ40" s="2" t="s">
        <v>23</v>
      </c>
      <c r="DK40" s="1" t="s">
        <v>23</v>
      </c>
      <c r="DL40" s="1" t="s">
        <v>24</v>
      </c>
      <c r="DM40" s="2" t="s">
        <v>25</v>
      </c>
      <c r="DN40" s="2" t="s">
        <v>25</v>
      </c>
      <c r="DO40" s="3" t="s">
        <v>25</v>
      </c>
      <c r="DP40" s="6" t="s">
        <v>25</v>
      </c>
      <c r="DQ40" s="2" t="s">
        <v>23</v>
      </c>
      <c r="DR40" s="1" t="s">
        <v>23</v>
      </c>
      <c r="DS40" s="1" t="s">
        <v>24</v>
      </c>
      <c r="DT40" s="2" t="s">
        <v>25</v>
      </c>
      <c r="DU40" s="2" t="s">
        <v>25</v>
      </c>
      <c r="DV40" s="3" t="s">
        <v>25</v>
      </c>
      <c r="DW40" s="6" t="s">
        <v>25</v>
      </c>
      <c r="DX40" s="2" t="s">
        <v>23</v>
      </c>
      <c r="DY40" s="1" t="s">
        <v>23</v>
      </c>
      <c r="DZ40" s="1" t="s">
        <v>24</v>
      </c>
      <c r="EA40" s="2" t="s">
        <v>25</v>
      </c>
      <c r="EB40" s="2" t="s">
        <v>25</v>
      </c>
      <c r="EC40" s="3" t="s">
        <v>25</v>
      </c>
      <c r="ED40" s="6" t="s">
        <v>25</v>
      </c>
      <c r="EE40" s="2" t="s">
        <v>23</v>
      </c>
      <c r="EF40" s="1" t="s">
        <v>23</v>
      </c>
      <c r="EG40" s="1" t="s">
        <v>24</v>
      </c>
      <c r="EH40" s="2" t="s">
        <v>25</v>
      </c>
      <c r="EI40" s="2" t="s">
        <v>25</v>
      </c>
      <c r="EJ40" s="3" t="s">
        <v>25</v>
      </c>
      <c r="EK40" s="6" t="s">
        <v>25</v>
      </c>
      <c r="EL40" s="2" t="s">
        <v>23</v>
      </c>
      <c r="EM40" s="1" t="s">
        <v>23</v>
      </c>
      <c r="EN40" s="1" t="s">
        <v>24</v>
      </c>
      <c r="EO40" s="2" t="s">
        <v>25</v>
      </c>
      <c r="EP40" s="2" t="s">
        <v>25</v>
      </c>
      <c r="EQ40" s="3" t="s">
        <v>25</v>
      </c>
      <c r="ER40" s="6" t="s">
        <v>25</v>
      </c>
      <c r="ES40" s="2" t="s">
        <v>23</v>
      </c>
      <c r="ET40" s="1" t="s">
        <v>23</v>
      </c>
      <c r="EU40" s="1" t="s">
        <v>24</v>
      </c>
      <c r="EV40" s="2" t="s">
        <v>25</v>
      </c>
      <c r="EW40" s="2" t="s">
        <v>25</v>
      </c>
      <c r="EX40" s="3" t="s">
        <v>25</v>
      </c>
      <c r="EY40" s="6" t="s">
        <v>25</v>
      </c>
      <c r="EZ40" s="2" t="s">
        <v>23</v>
      </c>
      <c r="FA40" s="1" t="s">
        <v>23</v>
      </c>
      <c r="FB40" s="1" t="s">
        <v>24</v>
      </c>
      <c r="FC40" s="2" t="s">
        <v>25</v>
      </c>
      <c r="FD40" s="2" t="s">
        <v>25</v>
      </c>
      <c r="FE40" s="3" t="s">
        <v>25</v>
      </c>
      <c r="FF40" s="6" t="s">
        <v>25</v>
      </c>
      <c r="FG40" s="2" t="s">
        <v>23</v>
      </c>
      <c r="FH40" s="1" t="s">
        <v>23</v>
      </c>
      <c r="FI40" s="1" t="s">
        <v>24</v>
      </c>
      <c r="FJ40" s="2" t="s">
        <v>25</v>
      </c>
      <c r="FK40" s="2" t="s">
        <v>25</v>
      </c>
      <c r="FL40" s="3" t="s">
        <v>25</v>
      </c>
      <c r="FM40" s="6" t="s">
        <v>25</v>
      </c>
      <c r="FN40" s="2" t="s">
        <v>23</v>
      </c>
      <c r="FO40" s="1" t="s">
        <v>23</v>
      </c>
      <c r="FP40" s="1" t="s">
        <v>24</v>
      </c>
      <c r="FQ40" s="2" t="s">
        <v>25</v>
      </c>
      <c r="FR40" s="2" t="s">
        <v>25</v>
      </c>
      <c r="FS40" s="3" t="s">
        <v>25</v>
      </c>
      <c r="FT40" s="6" t="s">
        <v>25</v>
      </c>
      <c r="FU40" s="2" t="s">
        <v>23</v>
      </c>
      <c r="FV40" s="1" t="s">
        <v>23</v>
      </c>
      <c r="FW40" s="1" t="s">
        <v>24</v>
      </c>
      <c r="FX40" s="2" t="s">
        <v>25</v>
      </c>
      <c r="FY40" s="2" t="s">
        <v>25</v>
      </c>
      <c r="FZ40" s="3" t="s">
        <v>25</v>
      </c>
      <c r="GA40" s="6" t="s">
        <v>25</v>
      </c>
      <c r="GB40" s="2" t="s">
        <v>26</v>
      </c>
      <c r="GC40" s="1" t="s">
        <v>23</v>
      </c>
      <c r="GD40" s="1" t="s">
        <v>23</v>
      </c>
      <c r="GE40" s="1" t="s">
        <v>23</v>
      </c>
      <c r="GF40" s="1" t="s">
        <v>23</v>
      </c>
      <c r="GG40" s="2" t="s">
        <v>25</v>
      </c>
      <c r="GH40" s="2" t="s">
        <v>25</v>
      </c>
      <c r="GI40" s="4" t="s">
        <v>25</v>
      </c>
      <c r="GJ40" s="4" t="s">
        <v>25</v>
      </c>
      <c r="GK40" s="4" t="s">
        <v>25</v>
      </c>
      <c r="GL40" s="4" t="s">
        <v>25</v>
      </c>
      <c r="GM40" s="4" t="s">
        <v>25</v>
      </c>
      <c r="GN40" s="6" t="s">
        <v>25</v>
      </c>
    </row>
    <row r="41" spans="1:196" x14ac:dyDescent="0.2">
      <c r="A41" s="1" t="s">
        <v>254</v>
      </c>
      <c r="C41" s="2">
        <v>40</v>
      </c>
      <c r="D41" s="1">
        <v>40</v>
      </c>
      <c r="E41" s="1">
        <v>40</v>
      </c>
      <c r="F41" s="2">
        <v>19309</v>
      </c>
      <c r="G41" s="2">
        <v>483</v>
      </c>
      <c r="H41" s="3">
        <v>2751.09</v>
      </c>
      <c r="I41" s="6">
        <v>69</v>
      </c>
      <c r="J41" s="2">
        <v>40</v>
      </c>
      <c r="K41" s="1">
        <v>40</v>
      </c>
      <c r="L41" s="1">
        <v>40</v>
      </c>
      <c r="M41" s="2">
        <v>18351</v>
      </c>
      <c r="N41" s="2">
        <v>459</v>
      </c>
      <c r="O41" s="3">
        <v>2555.94</v>
      </c>
      <c r="P41" s="6">
        <v>64</v>
      </c>
      <c r="Q41" s="2">
        <v>39</v>
      </c>
      <c r="R41" s="1">
        <v>39</v>
      </c>
      <c r="S41" s="1">
        <v>39</v>
      </c>
      <c r="T41" s="2">
        <v>15540</v>
      </c>
      <c r="U41" s="2">
        <v>398</v>
      </c>
      <c r="V41" s="3">
        <v>2302.29</v>
      </c>
      <c r="W41" s="6">
        <v>59</v>
      </c>
      <c r="X41" s="2">
        <v>40</v>
      </c>
      <c r="Y41" s="1">
        <v>40.332999999999998</v>
      </c>
      <c r="Z41" s="1">
        <v>40</v>
      </c>
      <c r="AA41" s="2">
        <v>15779</v>
      </c>
      <c r="AB41" s="2">
        <v>391</v>
      </c>
      <c r="AC41" s="3">
        <v>2077.4499999999998</v>
      </c>
      <c r="AD41" s="6">
        <v>52</v>
      </c>
      <c r="AE41" s="2">
        <v>40</v>
      </c>
      <c r="AF41" s="1">
        <v>40</v>
      </c>
      <c r="AG41" s="1">
        <v>40</v>
      </c>
      <c r="AH41" s="2">
        <v>17152</v>
      </c>
      <c r="AI41" s="2">
        <v>429</v>
      </c>
      <c r="AJ41" s="3">
        <v>2870.89</v>
      </c>
      <c r="AK41" s="6">
        <v>72</v>
      </c>
      <c r="AL41" s="2">
        <v>40</v>
      </c>
      <c r="AM41" s="1">
        <v>39.6</v>
      </c>
      <c r="AN41" s="1">
        <v>40</v>
      </c>
      <c r="AO41" s="2">
        <v>20560</v>
      </c>
      <c r="AP41" s="2">
        <v>519</v>
      </c>
      <c r="AQ41" s="3">
        <v>3805.24</v>
      </c>
      <c r="AR41" s="6">
        <v>96</v>
      </c>
      <c r="AS41" s="2">
        <v>41</v>
      </c>
      <c r="AT41" s="1">
        <v>40.767000000000003</v>
      </c>
      <c r="AU41" s="1">
        <v>41</v>
      </c>
      <c r="AV41" s="2">
        <v>21684</v>
      </c>
      <c r="AW41" s="2">
        <v>532</v>
      </c>
      <c r="AX41" s="3">
        <v>4205.9399999999996</v>
      </c>
      <c r="AY41" s="6">
        <v>103</v>
      </c>
      <c r="AZ41" s="2">
        <v>39</v>
      </c>
      <c r="BA41" s="1">
        <v>39.167000000000002</v>
      </c>
      <c r="BB41" s="1">
        <v>39</v>
      </c>
      <c r="BC41" s="2">
        <v>18823</v>
      </c>
      <c r="BD41" s="2">
        <v>481</v>
      </c>
      <c r="BE41" s="3">
        <v>3476.39</v>
      </c>
      <c r="BF41" s="6">
        <v>89</v>
      </c>
      <c r="BG41" s="2">
        <v>39</v>
      </c>
      <c r="BH41" s="1">
        <v>39</v>
      </c>
      <c r="BI41" s="1">
        <v>39</v>
      </c>
      <c r="BJ41" s="2">
        <v>15102</v>
      </c>
      <c r="BK41" s="2">
        <v>387</v>
      </c>
      <c r="BL41" s="3">
        <v>2513.7199999999998</v>
      </c>
      <c r="BM41" s="6">
        <v>64</v>
      </c>
      <c r="BN41" s="2">
        <v>39</v>
      </c>
      <c r="BO41" s="1">
        <v>39</v>
      </c>
      <c r="BP41" s="1">
        <v>39</v>
      </c>
      <c r="BQ41" s="2">
        <v>15267</v>
      </c>
      <c r="BR41" s="2">
        <v>391</v>
      </c>
      <c r="BS41" s="3">
        <v>2445.15</v>
      </c>
      <c r="BT41" s="6">
        <v>63</v>
      </c>
      <c r="BU41" s="2">
        <v>38</v>
      </c>
      <c r="BV41" s="1">
        <v>38</v>
      </c>
      <c r="BW41" s="1">
        <v>38</v>
      </c>
      <c r="BX41" s="2">
        <v>17092</v>
      </c>
      <c r="BY41" s="2">
        <v>450</v>
      </c>
      <c r="BZ41" s="3">
        <v>2696.66</v>
      </c>
      <c r="CA41" s="6">
        <v>71</v>
      </c>
      <c r="CB41" s="2">
        <v>38</v>
      </c>
      <c r="CC41" s="1">
        <v>38</v>
      </c>
      <c r="CD41" s="1">
        <v>38</v>
      </c>
      <c r="CE41" s="2">
        <v>20703</v>
      </c>
      <c r="CF41" s="2">
        <v>545</v>
      </c>
      <c r="CG41" s="3">
        <v>3453.98</v>
      </c>
      <c r="CH41" s="6">
        <v>91</v>
      </c>
      <c r="CI41" s="2">
        <v>45</v>
      </c>
      <c r="CJ41" s="1">
        <v>472.86599999999999</v>
      </c>
      <c r="CK41" s="1">
        <v>236.75899999999999</v>
      </c>
      <c r="CL41" s="1">
        <v>236.90899999999999</v>
      </c>
      <c r="CM41" s="1">
        <v>45</v>
      </c>
      <c r="CN41" s="2">
        <v>215362</v>
      </c>
      <c r="CO41" s="2">
        <v>455</v>
      </c>
      <c r="CP41" s="4">
        <v>35156</v>
      </c>
      <c r="CQ41" s="4">
        <v>74</v>
      </c>
      <c r="CR41" s="4">
        <v>19521</v>
      </c>
      <c r="CS41" s="4">
        <v>82</v>
      </c>
      <c r="CT41" s="4">
        <v>15631</v>
      </c>
      <c r="CU41" s="6">
        <v>66</v>
      </c>
      <c r="CV41" s="2" t="s">
        <v>23</v>
      </c>
      <c r="CW41" s="1" t="s">
        <v>23</v>
      </c>
      <c r="CX41" s="1" t="s">
        <v>24</v>
      </c>
      <c r="CY41" s="2" t="s">
        <v>25</v>
      </c>
      <c r="CZ41" s="2" t="s">
        <v>25</v>
      </c>
      <c r="DA41" s="3" t="s">
        <v>25</v>
      </c>
      <c r="DB41" s="6" t="s">
        <v>25</v>
      </c>
      <c r="DC41" s="2" t="s">
        <v>23</v>
      </c>
      <c r="DD41" s="1" t="s">
        <v>23</v>
      </c>
      <c r="DE41" s="1" t="s">
        <v>24</v>
      </c>
      <c r="DF41" s="2" t="s">
        <v>25</v>
      </c>
      <c r="DG41" s="2" t="s">
        <v>25</v>
      </c>
      <c r="DH41" s="3" t="s">
        <v>25</v>
      </c>
      <c r="DI41" s="6" t="s">
        <v>25</v>
      </c>
      <c r="DJ41" s="2" t="s">
        <v>23</v>
      </c>
      <c r="DK41" s="1" t="s">
        <v>23</v>
      </c>
      <c r="DL41" s="1" t="s">
        <v>24</v>
      </c>
      <c r="DM41" s="2" t="s">
        <v>25</v>
      </c>
      <c r="DN41" s="2" t="s">
        <v>25</v>
      </c>
      <c r="DO41" s="3" t="s">
        <v>25</v>
      </c>
      <c r="DP41" s="6" t="s">
        <v>25</v>
      </c>
      <c r="DQ41" s="2" t="s">
        <v>23</v>
      </c>
      <c r="DR41" s="1" t="s">
        <v>23</v>
      </c>
      <c r="DS41" s="1" t="s">
        <v>24</v>
      </c>
      <c r="DT41" s="2" t="s">
        <v>25</v>
      </c>
      <c r="DU41" s="2" t="s">
        <v>25</v>
      </c>
      <c r="DV41" s="3" t="s">
        <v>25</v>
      </c>
      <c r="DW41" s="6" t="s">
        <v>25</v>
      </c>
      <c r="DX41" s="2" t="s">
        <v>23</v>
      </c>
      <c r="DY41" s="1" t="s">
        <v>23</v>
      </c>
      <c r="DZ41" s="1" t="s">
        <v>24</v>
      </c>
      <c r="EA41" s="2" t="s">
        <v>25</v>
      </c>
      <c r="EB41" s="2" t="s">
        <v>25</v>
      </c>
      <c r="EC41" s="3" t="s">
        <v>25</v>
      </c>
      <c r="ED41" s="6" t="s">
        <v>25</v>
      </c>
      <c r="EE41" s="2" t="s">
        <v>23</v>
      </c>
      <c r="EF41" s="1" t="s">
        <v>23</v>
      </c>
      <c r="EG41" s="1" t="s">
        <v>24</v>
      </c>
      <c r="EH41" s="2" t="s">
        <v>25</v>
      </c>
      <c r="EI41" s="2" t="s">
        <v>25</v>
      </c>
      <c r="EJ41" s="3" t="s">
        <v>25</v>
      </c>
      <c r="EK41" s="6" t="s">
        <v>25</v>
      </c>
      <c r="EL41" s="2" t="s">
        <v>23</v>
      </c>
      <c r="EM41" s="1" t="s">
        <v>23</v>
      </c>
      <c r="EN41" s="1" t="s">
        <v>24</v>
      </c>
      <c r="EO41" s="2" t="s">
        <v>25</v>
      </c>
      <c r="EP41" s="2" t="s">
        <v>25</v>
      </c>
      <c r="EQ41" s="3" t="s">
        <v>25</v>
      </c>
      <c r="ER41" s="6" t="s">
        <v>25</v>
      </c>
      <c r="ES41" s="2" t="s">
        <v>23</v>
      </c>
      <c r="ET41" s="1" t="s">
        <v>23</v>
      </c>
      <c r="EU41" s="1" t="s">
        <v>24</v>
      </c>
      <c r="EV41" s="2" t="s">
        <v>25</v>
      </c>
      <c r="EW41" s="2" t="s">
        <v>25</v>
      </c>
      <c r="EX41" s="3" t="s">
        <v>25</v>
      </c>
      <c r="EY41" s="6" t="s">
        <v>25</v>
      </c>
      <c r="EZ41" s="2" t="s">
        <v>23</v>
      </c>
      <c r="FA41" s="1" t="s">
        <v>23</v>
      </c>
      <c r="FB41" s="1" t="s">
        <v>24</v>
      </c>
      <c r="FC41" s="2" t="s">
        <v>25</v>
      </c>
      <c r="FD41" s="2" t="s">
        <v>25</v>
      </c>
      <c r="FE41" s="3" t="s">
        <v>25</v>
      </c>
      <c r="FF41" s="6" t="s">
        <v>25</v>
      </c>
      <c r="FG41" s="2" t="s">
        <v>23</v>
      </c>
      <c r="FH41" s="1" t="s">
        <v>23</v>
      </c>
      <c r="FI41" s="1" t="s">
        <v>24</v>
      </c>
      <c r="FJ41" s="2" t="s">
        <v>25</v>
      </c>
      <c r="FK41" s="2" t="s">
        <v>25</v>
      </c>
      <c r="FL41" s="3" t="s">
        <v>25</v>
      </c>
      <c r="FM41" s="6" t="s">
        <v>25</v>
      </c>
      <c r="FN41" s="2" t="s">
        <v>23</v>
      </c>
      <c r="FO41" s="1" t="s">
        <v>23</v>
      </c>
      <c r="FP41" s="1" t="s">
        <v>24</v>
      </c>
      <c r="FQ41" s="2" t="s">
        <v>25</v>
      </c>
      <c r="FR41" s="2" t="s">
        <v>25</v>
      </c>
      <c r="FS41" s="3" t="s">
        <v>25</v>
      </c>
      <c r="FT41" s="6" t="s">
        <v>25</v>
      </c>
      <c r="FU41" s="2" t="s">
        <v>23</v>
      </c>
      <c r="FV41" s="1" t="s">
        <v>23</v>
      </c>
      <c r="FW41" s="1" t="s">
        <v>24</v>
      </c>
      <c r="FX41" s="2" t="s">
        <v>25</v>
      </c>
      <c r="FY41" s="2" t="s">
        <v>25</v>
      </c>
      <c r="FZ41" s="3" t="s">
        <v>25</v>
      </c>
      <c r="GA41" s="6" t="s">
        <v>25</v>
      </c>
      <c r="GB41" s="2" t="s">
        <v>26</v>
      </c>
      <c r="GC41" s="1" t="s">
        <v>23</v>
      </c>
      <c r="GD41" s="1" t="s">
        <v>23</v>
      </c>
      <c r="GE41" s="1" t="s">
        <v>23</v>
      </c>
      <c r="GF41" s="1" t="s">
        <v>23</v>
      </c>
      <c r="GG41" s="2" t="s">
        <v>25</v>
      </c>
      <c r="GH41" s="2" t="s">
        <v>25</v>
      </c>
      <c r="GI41" s="4" t="s">
        <v>25</v>
      </c>
      <c r="GJ41" s="4" t="s">
        <v>25</v>
      </c>
      <c r="GK41" s="4" t="s">
        <v>25</v>
      </c>
      <c r="GL41" s="4" t="s">
        <v>25</v>
      </c>
      <c r="GM41" s="4" t="s">
        <v>25</v>
      </c>
      <c r="GN41" s="6" t="s">
        <v>25</v>
      </c>
    </row>
    <row r="42" spans="1:196" x14ac:dyDescent="0.2">
      <c r="A42" s="1" t="s">
        <v>255</v>
      </c>
      <c r="C42" s="2">
        <v>151428</v>
      </c>
      <c r="D42" s="1">
        <v>149605.9</v>
      </c>
      <c r="E42" s="1">
        <v>156220</v>
      </c>
      <c r="F42" s="2">
        <v>91755214</v>
      </c>
      <c r="G42" s="2">
        <v>594</v>
      </c>
      <c r="H42" s="3">
        <v>14711938.09</v>
      </c>
      <c r="I42" s="6">
        <v>95</v>
      </c>
      <c r="J42" s="2">
        <v>151398</v>
      </c>
      <c r="K42" s="1">
        <v>149387.70000000001</v>
      </c>
      <c r="L42" s="1">
        <v>156219</v>
      </c>
      <c r="M42" s="2">
        <v>80901340</v>
      </c>
      <c r="N42" s="2">
        <v>525</v>
      </c>
      <c r="O42" s="3">
        <v>12352822.17</v>
      </c>
      <c r="P42" s="6">
        <v>80</v>
      </c>
      <c r="Q42" s="2">
        <v>151763</v>
      </c>
      <c r="R42" s="1">
        <v>149517.4</v>
      </c>
      <c r="S42" s="1">
        <v>156555</v>
      </c>
      <c r="T42" s="2">
        <v>70635377</v>
      </c>
      <c r="U42" s="2">
        <v>458</v>
      </c>
      <c r="V42" s="3">
        <v>10468795.77</v>
      </c>
      <c r="W42" s="6">
        <v>68</v>
      </c>
      <c r="X42" s="2">
        <v>151762</v>
      </c>
      <c r="Y42" s="1">
        <v>149629.6</v>
      </c>
      <c r="Z42" s="1">
        <v>156606</v>
      </c>
      <c r="AA42" s="2">
        <v>74611070</v>
      </c>
      <c r="AB42" s="2">
        <v>483</v>
      </c>
      <c r="AC42" s="3">
        <v>11236199.140000001</v>
      </c>
      <c r="AD42" s="6">
        <v>73</v>
      </c>
      <c r="AE42" s="2">
        <v>151712</v>
      </c>
      <c r="AF42" s="1">
        <v>149705.1</v>
      </c>
      <c r="AG42" s="1">
        <v>156551</v>
      </c>
      <c r="AH42" s="2">
        <v>80653552</v>
      </c>
      <c r="AI42" s="2">
        <v>522</v>
      </c>
      <c r="AJ42" s="3">
        <v>12456925.359999999</v>
      </c>
      <c r="AK42" s="6">
        <v>81</v>
      </c>
      <c r="AL42" s="2">
        <v>151895</v>
      </c>
      <c r="AM42" s="1">
        <v>149676.4</v>
      </c>
      <c r="AN42" s="1">
        <v>156714</v>
      </c>
      <c r="AO42" s="2">
        <v>94316421</v>
      </c>
      <c r="AP42" s="2">
        <v>611</v>
      </c>
      <c r="AQ42" s="3">
        <v>15657109.039999999</v>
      </c>
      <c r="AR42" s="6">
        <v>101</v>
      </c>
      <c r="AS42" s="2">
        <v>152061</v>
      </c>
      <c r="AT42" s="1">
        <v>149900.4</v>
      </c>
      <c r="AU42" s="1">
        <v>156878</v>
      </c>
      <c r="AV42" s="2">
        <v>99631805</v>
      </c>
      <c r="AW42" s="2">
        <v>644</v>
      </c>
      <c r="AX42" s="3">
        <v>17022492.280000001</v>
      </c>
      <c r="AY42" s="6">
        <v>110</v>
      </c>
      <c r="AZ42" s="2">
        <v>152334</v>
      </c>
      <c r="BA42" s="1">
        <v>150028.29999999999</v>
      </c>
      <c r="BB42" s="1">
        <v>157206</v>
      </c>
      <c r="BC42" s="2">
        <v>90753982</v>
      </c>
      <c r="BD42" s="2">
        <v>586</v>
      </c>
      <c r="BE42" s="3">
        <v>14797703.02</v>
      </c>
      <c r="BF42" s="6">
        <v>96</v>
      </c>
      <c r="BG42" s="2">
        <v>152596</v>
      </c>
      <c r="BH42" s="1">
        <v>150280.29999999999</v>
      </c>
      <c r="BI42" s="1">
        <v>157470</v>
      </c>
      <c r="BJ42" s="2">
        <v>87717783</v>
      </c>
      <c r="BK42" s="2">
        <v>566</v>
      </c>
      <c r="BL42" s="3">
        <v>13927756.060000001</v>
      </c>
      <c r="BM42" s="6">
        <v>90</v>
      </c>
      <c r="BN42" s="2">
        <v>152447</v>
      </c>
      <c r="BO42" s="1">
        <v>150292.79999999999</v>
      </c>
      <c r="BP42" s="1">
        <v>157349</v>
      </c>
      <c r="BQ42" s="2">
        <v>70185769</v>
      </c>
      <c r="BR42" s="2">
        <v>452</v>
      </c>
      <c r="BS42" s="3">
        <v>10330795.48</v>
      </c>
      <c r="BT42" s="6">
        <v>67</v>
      </c>
      <c r="BU42" s="2">
        <v>152474</v>
      </c>
      <c r="BV42" s="1">
        <v>150470.39999999999</v>
      </c>
      <c r="BW42" s="1">
        <v>157343</v>
      </c>
      <c r="BX42" s="2">
        <v>77501605</v>
      </c>
      <c r="BY42" s="2">
        <v>499</v>
      </c>
      <c r="BZ42" s="3">
        <v>11785798.6</v>
      </c>
      <c r="CA42" s="6">
        <v>76</v>
      </c>
      <c r="CB42" s="2">
        <v>152192</v>
      </c>
      <c r="CC42" s="1">
        <v>150582.9</v>
      </c>
      <c r="CD42" s="1">
        <v>157064</v>
      </c>
      <c r="CE42" s="2">
        <v>92809377</v>
      </c>
      <c r="CF42" s="2">
        <v>597</v>
      </c>
      <c r="CG42" s="3">
        <v>15250989.48</v>
      </c>
      <c r="CH42" s="6">
        <v>98</v>
      </c>
      <c r="CI42" s="2">
        <v>193168</v>
      </c>
      <c r="CJ42" s="1">
        <v>1799073</v>
      </c>
      <c r="CK42" s="1">
        <v>898784.6</v>
      </c>
      <c r="CL42" s="1">
        <v>898607.8</v>
      </c>
      <c r="CM42" s="1">
        <v>198140</v>
      </c>
      <c r="CN42" s="2">
        <v>1011473271</v>
      </c>
      <c r="CO42" s="2">
        <v>548</v>
      </c>
      <c r="CP42" s="4">
        <v>159998882</v>
      </c>
      <c r="CQ42" s="4">
        <v>87</v>
      </c>
      <c r="CR42" s="4">
        <v>85106285</v>
      </c>
      <c r="CS42" s="4">
        <v>92</v>
      </c>
      <c r="CT42" s="4">
        <v>74896145</v>
      </c>
      <c r="CU42" s="6">
        <v>81</v>
      </c>
      <c r="CV42" s="2">
        <v>139907</v>
      </c>
      <c r="CW42" s="1">
        <v>138343.4</v>
      </c>
      <c r="CX42" s="1">
        <v>153536</v>
      </c>
      <c r="CY42" s="2">
        <v>12059135</v>
      </c>
      <c r="CZ42" s="2">
        <v>79</v>
      </c>
      <c r="DA42" s="3">
        <v>11066105.060000001</v>
      </c>
      <c r="DB42" s="6">
        <v>73</v>
      </c>
      <c r="DC42" s="2">
        <v>139882</v>
      </c>
      <c r="DD42" s="1">
        <v>138177</v>
      </c>
      <c r="DE42" s="1">
        <v>153506</v>
      </c>
      <c r="DF42" s="2">
        <v>8614825</v>
      </c>
      <c r="DG42" s="2">
        <v>57</v>
      </c>
      <c r="DH42" s="3">
        <v>7323620.7699999996</v>
      </c>
      <c r="DI42" s="6">
        <v>48</v>
      </c>
      <c r="DJ42" s="2">
        <v>140162</v>
      </c>
      <c r="DK42" s="1">
        <v>138259.5</v>
      </c>
      <c r="DL42" s="1">
        <v>153790</v>
      </c>
      <c r="DM42" s="2">
        <v>5165797</v>
      </c>
      <c r="DN42" s="2">
        <v>34</v>
      </c>
      <c r="DO42" s="3">
        <v>4555880.1500000004</v>
      </c>
      <c r="DP42" s="6">
        <v>30</v>
      </c>
      <c r="DQ42" s="2">
        <v>140223</v>
      </c>
      <c r="DR42" s="1">
        <v>138397.70000000001</v>
      </c>
      <c r="DS42" s="1">
        <v>153815</v>
      </c>
      <c r="DT42" s="2">
        <v>3494134</v>
      </c>
      <c r="DU42" s="2">
        <v>23</v>
      </c>
      <c r="DV42" s="3">
        <v>3549949.56</v>
      </c>
      <c r="DW42" s="6">
        <v>23</v>
      </c>
      <c r="DX42" s="2">
        <v>140210</v>
      </c>
      <c r="DY42" s="1">
        <v>138469.4</v>
      </c>
      <c r="DZ42" s="1">
        <v>153804</v>
      </c>
      <c r="EA42" s="2">
        <v>2602928</v>
      </c>
      <c r="EB42" s="2">
        <v>17</v>
      </c>
      <c r="EC42" s="3">
        <v>2707200.88</v>
      </c>
      <c r="ED42" s="6">
        <v>18</v>
      </c>
      <c r="EE42" s="2">
        <v>140417</v>
      </c>
      <c r="EF42" s="1">
        <v>138499.70000000001</v>
      </c>
      <c r="EG42" s="1">
        <v>154015</v>
      </c>
      <c r="EH42" s="2">
        <v>2341409</v>
      </c>
      <c r="EI42" s="2">
        <v>15</v>
      </c>
      <c r="EJ42" s="3">
        <v>2324367.7999999998</v>
      </c>
      <c r="EK42" s="6">
        <v>15</v>
      </c>
      <c r="EL42" s="2">
        <v>140548</v>
      </c>
      <c r="EM42" s="1">
        <v>138667.20000000001</v>
      </c>
      <c r="EN42" s="1">
        <v>154208</v>
      </c>
      <c r="EO42" s="2">
        <v>2191392</v>
      </c>
      <c r="EP42" s="2">
        <v>14</v>
      </c>
      <c r="EQ42" s="3">
        <v>2096247.97</v>
      </c>
      <c r="ER42" s="6">
        <v>14</v>
      </c>
      <c r="ES42" s="2">
        <v>140778</v>
      </c>
      <c r="ET42" s="1">
        <v>138792.20000000001</v>
      </c>
      <c r="EU42" s="1">
        <v>154396</v>
      </c>
      <c r="EV42" s="2">
        <v>2179848</v>
      </c>
      <c r="EW42" s="2">
        <v>14</v>
      </c>
      <c r="EX42" s="3">
        <v>2056251.3</v>
      </c>
      <c r="EY42" s="6">
        <v>14</v>
      </c>
      <c r="EZ42" s="2">
        <v>140786</v>
      </c>
      <c r="FA42" s="1">
        <v>138919.5</v>
      </c>
      <c r="FB42" s="1">
        <v>154470</v>
      </c>
      <c r="FC42" s="2">
        <v>2219565</v>
      </c>
      <c r="FD42" s="2">
        <v>15</v>
      </c>
      <c r="FE42" s="3">
        <v>2044461.7</v>
      </c>
      <c r="FF42" s="6">
        <v>13</v>
      </c>
      <c r="FG42" s="2">
        <v>140854</v>
      </c>
      <c r="FH42" s="1">
        <v>139030.20000000001</v>
      </c>
      <c r="FI42" s="1">
        <v>154467</v>
      </c>
      <c r="FJ42" s="2">
        <v>2853340</v>
      </c>
      <c r="FK42" s="2">
        <v>19</v>
      </c>
      <c r="FL42" s="3">
        <v>2720131.5</v>
      </c>
      <c r="FM42" s="6">
        <v>18</v>
      </c>
      <c r="FN42" s="2">
        <v>140832</v>
      </c>
      <c r="FO42" s="1">
        <v>139163.5</v>
      </c>
      <c r="FP42" s="1">
        <v>154415</v>
      </c>
      <c r="FQ42" s="2">
        <v>5572253</v>
      </c>
      <c r="FR42" s="2">
        <v>37</v>
      </c>
      <c r="FS42" s="3">
        <v>5354918.59</v>
      </c>
      <c r="FT42" s="6">
        <v>35</v>
      </c>
      <c r="FU42" s="2">
        <v>140596</v>
      </c>
      <c r="FV42" s="1">
        <v>139268.5</v>
      </c>
      <c r="FW42" s="1">
        <v>154300</v>
      </c>
      <c r="FX42" s="2">
        <v>10684881</v>
      </c>
      <c r="FY42" s="2">
        <v>70</v>
      </c>
      <c r="FZ42" s="3">
        <v>10647047.550000001</v>
      </c>
      <c r="GA42" s="6">
        <v>70</v>
      </c>
      <c r="GB42" s="2">
        <v>174512</v>
      </c>
      <c r="GC42" s="1">
        <v>1663984</v>
      </c>
      <c r="GD42" s="1">
        <v>966795.2</v>
      </c>
      <c r="GE42" s="1">
        <v>693654.5</v>
      </c>
      <c r="GF42" s="1">
        <v>188970</v>
      </c>
      <c r="GG42" s="2">
        <v>59979500</v>
      </c>
      <c r="GH42" s="2">
        <v>33</v>
      </c>
      <c r="GI42" s="4">
        <v>56445620</v>
      </c>
      <c r="GJ42" s="4">
        <v>31</v>
      </c>
      <c r="GK42" s="4">
        <v>17890686</v>
      </c>
      <c r="GL42" s="4">
        <v>17</v>
      </c>
      <c r="GM42" s="4">
        <v>38554346</v>
      </c>
      <c r="GN42" s="6">
        <v>51</v>
      </c>
    </row>
    <row r="43" spans="1:196" x14ac:dyDescent="0.2">
      <c r="A43" s="1" t="s">
        <v>263</v>
      </c>
      <c r="C43" s="2">
        <v>191535</v>
      </c>
      <c r="D43" s="1">
        <v>189736.8</v>
      </c>
      <c r="E43" s="1">
        <v>202148</v>
      </c>
      <c r="F43" s="2">
        <v>130721596</v>
      </c>
      <c r="G43" s="2">
        <v>653</v>
      </c>
      <c r="H43" s="3">
        <v>22404890.73</v>
      </c>
      <c r="I43" s="6">
        <v>112</v>
      </c>
      <c r="J43" s="2">
        <v>191535</v>
      </c>
      <c r="K43" s="1">
        <v>189422</v>
      </c>
      <c r="L43" s="1">
        <v>202098</v>
      </c>
      <c r="M43" s="2">
        <v>117313911</v>
      </c>
      <c r="N43" s="2">
        <v>587</v>
      </c>
      <c r="O43" s="3">
        <v>19615558</v>
      </c>
      <c r="P43" s="6">
        <v>98</v>
      </c>
      <c r="Q43" s="2">
        <v>191938</v>
      </c>
      <c r="R43" s="1">
        <v>189648.5</v>
      </c>
      <c r="S43" s="1">
        <v>202546</v>
      </c>
      <c r="T43" s="2">
        <v>103404633</v>
      </c>
      <c r="U43" s="2">
        <v>517</v>
      </c>
      <c r="V43" s="3">
        <v>16886727.440000001</v>
      </c>
      <c r="W43" s="6">
        <v>84</v>
      </c>
      <c r="X43" s="2">
        <v>191789</v>
      </c>
      <c r="Y43" s="1">
        <v>189669.4</v>
      </c>
      <c r="Z43" s="1">
        <v>202420</v>
      </c>
      <c r="AA43" s="2">
        <v>99229035</v>
      </c>
      <c r="AB43" s="2">
        <v>496</v>
      </c>
      <c r="AC43" s="3">
        <v>16298808.699999999</v>
      </c>
      <c r="AD43" s="6">
        <v>81</v>
      </c>
      <c r="AE43" s="2">
        <v>191867</v>
      </c>
      <c r="AF43" s="1">
        <v>189767.4</v>
      </c>
      <c r="AG43" s="1">
        <v>202457</v>
      </c>
      <c r="AH43" s="2">
        <v>96796662</v>
      </c>
      <c r="AI43" s="2">
        <v>483</v>
      </c>
      <c r="AJ43" s="3">
        <v>17020365.41</v>
      </c>
      <c r="AK43" s="6">
        <v>85</v>
      </c>
      <c r="AL43" s="2">
        <v>192088</v>
      </c>
      <c r="AM43" s="1">
        <v>189606.39999999999</v>
      </c>
      <c r="AN43" s="1">
        <v>202674</v>
      </c>
      <c r="AO43" s="2">
        <v>103149871</v>
      </c>
      <c r="AP43" s="2">
        <v>516</v>
      </c>
      <c r="AQ43" s="3">
        <v>18853419.34</v>
      </c>
      <c r="AR43" s="6">
        <v>94</v>
      </c>
      <c r="AS43" s="2">
        <v>192149</v>
      </c>
      <c r="AT43" s="1">
        <v>189777.3</v>
      </c>
      <c r="AU43" s="1">
        <v>202733</v>
      </c>
      <c r="AV43" s="2">
        <v>101939870</v>
      </c>
      <c r="AW43" s="2">
        <v>509</v>
      </c>
      <c r="AX43" s="3">
        <v>18587558.789999999</v>
      </c>
      <c r="AY43" s="6">
        <v>93</v>
      </c>
      <c r="AZ43" s="2">
        <v>192335</v>
      </c>
      <c r="BA43" s="1">
        <v>189929</v>
      </c>
      <c r="BB43" s="1">
        <v>202935</v>
      </c>
      <c r="BC43" s="2">
        <v>98009945</v>
      </c>
      <c r="BD43" s="2">
        <v>489</v>
      </c>
      <c r="BE43" s="3">
        <v>17730618.73</v>
      </c>
      <c r="BF43" s="6">
        <v>88</v>
      </c>
      <c r="BG43" s="2">
        <v>192531</v>
      </c>
      <c r="BH43" s="1">
        <v>190012.5</v>
      </c>
      <c r="BI43" s="1">
        <v>203370</v>
      </c>
      <c r="BJ43" s="2">
        <v>100296326</v>
      </c>
      <c r="BK43" s="2">
        <v>500</v>
      </c>
      <c r="BL43" s="3">
        <v>18042423.109999999</v>
      </c>
      <c r="BM43" s="6">
        <v>90</v>
      </c>
      <c r="BN43" s="2">
        <v>192291</v>
      </c>
      <c r="BO43" s="1">
        <v>190012.9</v>
      </c>
      <c r="BP43" s="1">
        <v>202907</v>
      </c>
      <c r="BQ43" s="2">
        <v>94774452</v>
      </c>
      <c r="BR43" s="2">
        <v>473</v>
      </c>
      <c r="BS43" s="3">
        <v>17175358.870000001</v>
      </c>
      <c r="BT43" s="6">
        <v>86</v>
      </c>
      <c r="BU43" s="2">
        <v>192632</v>
      </c>
      <c r="BV43" s="1">
        <v>190116</v>
      </c>
      <c r="BW43" s="1">
        <v>203210</v>
      </c>
      <c r="BX43" s="2">
        <v>108427188</v>
      </c>
      <c r="BY43" s="2">
        <v>541</v>
      </c>
      <c r="BZ43" s="3">
        <v>19004825.300000001</v>
      </c>
      <c r="CA43" s="6">
        <v>95</v>
      </c>
      <c r="CB43" s="2">
        <v>192297</v>
      </c>
      <c r="CC43" s="1">
        <v>190516.3</v>
      </c>
      <c r="CD43" s="1">
        <v>202874</v>
      </c>
      <c r="CE43" s="2">
        <v>128956949</v>
      </c>
      <c r="CF43" s="2">
        <v>642</v>
      </c>
      <c r="CG43" s="3">
        <v>23355957.030000001</v>
      </c>
      <c r="CH43" s="6">
        <v>116</v>
      </c>
      <c r="CI43" s="2">
        <v>233136</v>
      </c>
      <c r="CJ43" s="1">
        <v>2278209</v>
      </c>
      <c r="CK43" s="1">
        <v>1137762</v>
      </c>
      <c r="CL43" s="1">
        <v>1139573</v>
      </c>
      <c r="CM43" s="1">
        <v>244467</v>
      </c>
      <c r="CN43" s="2">
        <v>1283020452</v>
      </c>
      <c r="CO43" s="2">
        <v>537</v>
      </c>
      <c r="CP43" s="4">
        <v>224975615</v>
      </c>
      <c r="CQ43" s="4">
        <v>94</v>
      </c>
      <c r="CR43" s="4">
        <v>109437461</v>
      </c>
      <c r="CS43" s="4">
        <v>92</v>
      </c>
      <c r="CT43" s="4">
        <v>115528245</v>
      </c>
      <c r="CU43" s="6">
        <v>97</v>
      </c>
      <c r="CV43" s="2">
        <v>153734</v>
      </c>
      <c r="CW43" s="1">
        <v>152347</v>
      </c>
      <c r="CX43" s="1">
        <v>171894</v>
      </c>
      <c r="CY43" s="2">
        <v>14345041</v>
      </c>
      <c r="CZ43" s="2">
        <v>84</v>
      </c>
      <c r="DA43" s="3">
        <v>13486867.460000001</v>
      </c>
      <c r="DB43" s="6">
        <v>79</v>
      </c>
      <c r="DC43" s="2">
        <v>153711</v>
      </c>
      <c r="DD43" s="1">
        <v>152152.6</v>
      </c>
      <c r="DE43" s="1">
        <v>171839</v>
      </c>
      <c r="DF43" s="2">
        <v>11058130</v>
      </c>
      <c r="DG43" s="2">
        <v>65</v>
      </c>
      <c r="DH43" s="3">
        <v>9850285.5099999998</v>
      </c>
      <c r="DI43" s="6">
        <v>58</v>
      </c>
      <c r="DJ43" s="2">
        <v>153917</v>
      </c>
      <c r="DK43" s="1">
        <v>152249.1</v>
      </c>
      <c r="DL43" s="1">
        <v>172169</v>
      </c>
      <c r="DM43" s="2">
        <v>7483893</v>
      </c>
      <c r="DN43" s="2">
        <v>44</v>
      </c>
      <c r="DO43" s="3">
        <v>6780930.8700000001</v>
      </c>
      <c r="DP43" s="6">
        <v>40</v>
      </c>
      <c r="DQ43" s="2">
        <v>153907</v>
      </c>
      <c r="DR43" s="1">
        <v>152334.70000000001</v>
      </c>
      <c r="DS43" s="1">
        <v>172223</v>
      </c>
      <c r="DT43" s="2">
        <v>4991062</v>
      </c>
      <c r="DU43" s="2">
        <v>29</v>
      </c>
      <c r="DV43" s="3">
        <v>5120027.29</v>
      </c>
      <c r="DW43" s="6">
        <v>30</v>
      </c>
      <c r="DX43" s="2">
        <v>154092</v>
      </c>
      <c r="DY43" s="1">
        <v>152418</v>
      </c>
      <c r="DZ43" s="1">
        <v>172339</v>
      </c>
      <c r="EA43" s="2">
        <v>3439961</v>
      </c>
      <c r="EB43" s="2">
        <v>20</v>
      </c>
      <c r="EC43" s="3">
        <v>3577649.66</v>
      </c>
      <c r="ED43" s="6">
        <v>21</v>
      </c>
      <c r="EE43" s="2">
        <v>154312</v>
      </c>
      <c r="EF43" s="1">
        <v>152308.70000000001</v>
      </c>
      <c r="EG43" s="1">
        <v>172553</v>
      </c>
      <c r="EH43" s="2">
        <v>3018484</v>
      </c>
      <c r="EI43" s="2">
        <v>18</v>
      </c>
      <c r="EJ43" s="3">
        <v>2987273.74</v>
      </c>
      <c r="EK43" s="6">
        <v>18</v>
      </c>
      <c r="EL43" s="2">
        <v>154305</v>
      </c>
      <c r="EM43" s="1">
        <v>152411.79999999999</v>
      </c>
      <c r="EN43" s="1">
        <v>172401</v>
      </c>
      <c r="EO43" s="2">
        <v>2776461</v>
      </c>
      <c r="EP43" s="2">
        <v>16</v>
      </c>
      <c r="EQ43" s="3">
        <v>2637791.66</v>
      </c>
      <c r="ER43" s="6">
        <v>15</v>
      </c>
      <c r="ES43" s="2">
        <v>154407</v>
      </c>
      <c r="ET43" s="1">
        <v>152498.9</v>
      </c>
      <c r="EU43" s="1">
        <v>172514</v>
      </c>
      <c r="EV43" s="2">
        <v>2729623</v>
      </c>
      <c r="EW43" s="2">
        <v>16</v>
      </c>
      <c r="EX43" s="3">
        <v>2557925.44</v>
      </c>
      <c r="EY43" s="6">
        <v>15</v>
      </c>
      <c r="EZ43" s="2">
        <v>154311</v>
      </c>
      <c r="FA43" s="1">
        <v>152582.79999999999</v>
      </c>
      <c r="FB43" s="1">
        <v>172565</v>
      </c>
      <c r="FC43" s="2">
        <v>2825700</v>
      </c>
      <c r="FD43" s="2">
        <v>17</v>
      </c>
      <c r="FE43" s="3">
        <v>2589873.98</v>
      </c>
      <c r="FF43" s="6">
        <v>15</v>
      </c>
      <c r="FG43" s="2">
        <v>154152</v>
      </c>
      <c r="FH43" s="1">
        <v>152601.29999999999</v>
      </c>
      <c r="FI43" s="1">
        <v>172266</v>
      </c>
      <c r="FJ43" s="2">
        <v>4141707</v>
      </c>
      <c r="FK43" s="2">
        <v>24</v>
      </c>
      <c r="FL43" s="3">
        <v>4053728.4</v>
      </c>
      <c r="FM43" s="6">
        <v>24</v>
      </c>
      <c r="FN43" s="2">
        <v>154238</v>
      </c>
      <c r="FO43" s="1">
        <v>152658.4</v>
      </c>
      <c r="FP43" s="1">
        <v>172317</v>
      </c>
      <c r="FQ43" s="2">
        <v>7541074</v>
      </c>
      <c r="FR43" s="2">
        <v>44</v>
      </c>
      <c r="FS43" s="3">
        <v>7456516.1200000001</v>
      </c>
      <c r="FT43" s="6">
        <v>44</v>
      </c>
      <c r="FU43" s="2">
        <v>154118</v>
      </c>
      <c r="FV43" s="1">
        <v>152922.6</v>
      </c>
      <c r="FW43" s="1">
        <v>172206</v>
      </c>
      <c r="FX43" s="2">
        <v>13169992</v>
      </c>
      <c r="FY43" s="2">
        <v>77</v>
      </c>
      <c r="FZ43" s="3">
        <v>13461272.390000001</v>
      </c>
      <c r="GA43" s="6">
        <v>79</v>
      </c>
      <c r="GB43" s="2">
        <v>183747</v>
      </c>
      <c r="GC43" s="1">
        <v>1829482</v>
      </c>
      <c r="GD43" s="1">
        <v>1062971</v>
      </c>
      <c r="GE43" s="1">
        <v>763106.7</v>
      </c>
      <c r="GF43" s="1">
        <v>203130</v>
      </c>
      <c r="GG43" s="2">
        <v>77521128</v>
      </c>
      <c r="GH43" s="2">
        <v>38</v>
      </c>
      <c r="GI43" s="4">
        <v>74559495</v>
      </c>
      <c r="GJ43" s="4">
        <v>37</v>
      </c>
      <c r="GK43" s="4">
        <v>24119572</v>
      </c>
      <c r="GL43" s="4">
        <v>21</v>
      </c>
      <c r="GM43" s="4">
        <v>50439399</v>
      </c>
      <c r="GN43" s="6">
        <v>60</v>
      </c>
    </row>
    <row r="44" spans="1:196" x14ac:dyDescent="0.2">
      <c r="A44" s="1" t="s">
        <v>272</v>
      </c>
      <c r="C44" s="2">
        <v>20598</v>
      </c>
      <c r="D44" s="1">
        <v>20408.849999999999</v>
      </c>
      <c r="E44" s="1">
        <v>20966</v>
      </c>
      <c r="F44" s="2">
        <v>15621420</v>
      </c>
      <c r="G44" s="2">
        <v>752</v>
      </c>
      <c r="H44" s="3">
        <v>2478845.1800000002</v>
      </c>
      <c r="I44" s="6">
        <v>119</v>
      </c>
      <c r="J44" s="2">
        <v>20616</v>
      </c>
      <c r="K44" s="1">
        <v>20376.849999999999</v>
      </c>
      <c r="L44" s="1">
        <v>20983</v>
      </c>
      <c r="M44" s="2">
        <v>13600580</v>
      </c>
      <c r="N44" s="2">
        <v>656</v>
      </c>
      <c r="O44" s="3">
        <v>2058257.37</v>
      </c>
      <c r="P44" s="6">
        <v>99</v>
      </c>
      <c r="Q44" s="2">
        <v>20664</v>
      </c>
      <c r="R44" s="1">
        <v>20405.95</v>
      </c>
      <c r="S44" s="1">
        <v>21031</v>
      </c>
      <c r="T44" s="2">
        <v>11482464</v>
      </c>
      <c r="U44" s="2">
        <v>553</v>
      </c>
      <c r="V44" s="3">
        <v>1670777.41</v>
      </c>
      <c r="W44" s="6">
        <v>80</v>
      </c>
      <c r="X44" s="2">
        <v>20676</v>
      </c>
      <c r="Y44" s="1">
        <v>20437.62</v>
      </c>
      <c r="Z44" s="1">
        <v>21041</v>
      </c>
      <c r="AA44" s="2">
        <v>11970304</v>
      </c>
      <c r="AB44" s="2">
        <v>576</v>
      </c>
      <c r="AC44" s="3">
        <v>1761746.89</v>
      </c>
      <c r="AD44" s="6">
        <v>85</v>
      </c>
      <c r="AE44" s="2">
        <v>20675</v>
      </c>
      <c r="AF44" s="1">
        <v>20427.22</v>
      </c>
      <c r="AG44" s="1">
        <v>21040</v>
      </c>
      <c r="AH44" s="2">
        <v>14222230</v>
      </c>
      <c r="AI44" s="2">
        <v>684</v>
      </c>
      <c r="AJ44" s="3">
        <v>2247756.36</v>
      </c>
      <c r="AK44" s="6">
        <v>108</v>
      </c>
      <c r="AL44" s="2">
        <v>20662</v>
      </c>
      <c r="AM44" s="1">
        <v>20415.419999999998</v>
      </c>
      <c r="AN44" s="1">
        <v>21028</v>
      </c>
      <c r="AO44" s="2">
        <v>18264448</v>
      </c>
      <c r="AP44" s="2">
        <v>879</v>
      </c>
      <c r="AQ44" s="3">
        <v>3117258.34</v>
      </c>
      <c r="AR44" s="6">
        <v>150</v>
      </c>
      <c r="AS44" s="2">
        <v>20671</v>
      </c>
      <c r="AT44" s="1">
        <v>20438.189999999999</v>
      </c>
      <c r="AU44" s="1">
        <v>21038</v>
      </c>
      <c r="AV44" s="2">
        <v>22141797</v>
      </c>
      <c r="AW44" s="2">
        <v>1064</v>
      </c>
      <c r="AX44" s="3">
        <v>4098217.6</v>
      </c>
      <c r="AY44" s="6">
        <v>197</v>
      </c>
      <c r="AZ44" s="2">
        <v>20701</v>
      </c>
      <c r="BA44" s="1">
        <v>20445.150000000001</v>
      </c>
      <c r="BB44" s="1">
        <v>21067</v>
      </c>
      <c r="BC44" s="2">
        <v>19176656</v>
      </c>
      <c r="BD44" s="2">
        <v>922</v>
      </c>
      <c r="BE44" s="3">
        <v>3325857.71</v>
      </c>
      <c r="BF44" s="6">
        <v>160</v>
      </c>
      <c r="BG44" s="2">
        <v>20680</v>
      </c>
      <c r="BH44" s="1">
        <v>20446.72</v>
      </c>
      <c r="BI44" s="1">
        <v>21048</v>
      </c>
      <c r="BJ44" s="2">
        <v>16624312</v>
      </c>
      <c r="BK44" s="2">
        <v>799</v>
      </c>
      <c r="BL44" s="3">
        <v>2725833.02</v>
      </c>
      <c r="BM44" s="6">
        <v>131</v>
      </c>
      <c r="BN44" s="2">
        <v>20730</v>
      </c>
      <c r="BO44" s="1">
        <v>20468.72</v>
      </c>
      <c r="BP44" s="1">
        <v>21098</v>
      </c>
      <c r="BQ44" s="2">
        <v>11453156</v>
      </c>
      <c r="BR44" s="2">
        <v>550</v>
      </c>
      <c r="BS44" s="3">
        <v>1697876.11</v>
      </c>
      <c r="BT44" s="6">
        <v>82</v>
      </c>
      <c r="BU44" s="2">
        <v>20700</v>
      </c>
      <c r="BV44" s="1">
        <v>20484.009999999998</v>
      </c>
      <c r="BW44" s="1">
        <v>21067</v>
      </c>
      <c r="BX44" s="2">
        <v>12798669</v>
      </c>
      <c r="BY44" s="2">
        <v>614</v>
      </c>
      <c r="BZ44" s="3">
        <v>1931852.41</v>
      </c>
      <c r="CA44" s="6">
        <v>93</v>
      </c>
      <c r="CB44" s="2">
        <v>20711</v>
      </c>
      <c r="CC44" s="1">
        <v>20528.39</v>
      </c>
      <c r="CD44" s="1">
        <v>21078</v>
      </c>
      <c r="CE44" s="2">
        <v>15665620</v>
      </c>
      <c r="CF44" s="2">
        <v>750</v>
      </c>
      <c r="CG44" s="3">
        <v>2585639.4300000002</v>
      </c>
      <c r="CH44" s="6">
        <v>124</v>
      </c>
      <c r="CI44" s="2">
        <v>25318</v>
      </c>
      <c r="CJ44" s="1">
        <v>245282.6</v>
      </c>
      <c r="CK44" s="1">
        <v>122484.8</v>
      </c>
      <c r="CL44" s="1">
        <v>122644.7</v>
      </c>
      <c r="CM44" s="1">
        <v>25691</v>
      </c>
      <c r="CN44" s="2">
        <v>183021649</v>
      </c>
      <c r="CO44" s="2">
        <v>735</v>
      </c>
      <c r="CP44" s="4">
        <v>29699748</v>
      </c>
      <c r="CQ44" s="4">
        <v>119</v>
      </c>
      <c r="CR44" s="4">
        <v>17347343</v>
      </c>
      <c r="CS44" s="4">
        <v>140</v>
      </c>
      <c r="CT44" s="4">
        <v>12353114</v>
      </c>
      <c r="CU44" s="6">
        <v>99</v>
      </c>
      <c r="CV44" s="2">
        <v>152552</v>
      </c>
      <c r="CW44" s="1">
        <v>151091.1</v>
      </c>
      <c r="CX44" s="1">
        <v>159788</v>
      </c>
      <c r="CY44" s="2">
        <v>13708476</v>
      </c>
      <c r="CZ44" s="2">
        <v>87</v>
      </c>
      <c r="DA44" s="3">
        <v>12295559.77</v>
      </c>
      <c r="DB44" s="6">
        <v>78</v>
      </c>
      <c r="DC44" s="2">
        <v>152598</v>
      </c>
      <c r="DD44" s="1">
        <v>150802.1</v>
      </c>
      <c r="DE44" s="1">
        <v>159831</v>
      </c>
      <c r="DF44" s="2">
        <v>10027123</v>
      </c>
      <c r="DG44" s="2">
        <v>63</v>
      </c>
      <c r="DH44" s="3">
        <v>8336896.5599999996</v>
      </c>
      <c r="DI44" s="6">
        <v>53</v>
      </c>
      <c r="DJ44" s="2">
        <v>152868</v>
      </c>
      <c r="DK44" s="1">
        <v>151022.1</v>
      </c>
      <c r="DL44" s="1">
        <v>160104</v>
      </c>
      <c r="DM44" s="2">
        <v>5305144</v>
      </c>
      <c r="DN44" s="2">
        <v>34</v>
      </c>
      <c r="DO44" s="3">
        <v>4608597.0999999996</v>
      </c>
      <c r="DP44" s="6">
        <v>29</v>
      </c>
      <c r="DQ44" s="2">
        <v>152813</v>
      </c>
      <c r="DR44" s="1">
        <v>151132.29999999999</v>
      </c>
      <c r="DS44" s="1">
        <v>160045</v>
      </c>
      <c r="DT44" s="2">
        <v>3425763</v>
      </c>
      <c r="DU44" s="2">
        <v>22</v>
      </c>
      <c r="DV44" s="3">
        <v>3382647.02</v>
      </c>
      <c r="DW44" s="6">
        <v>21</v>
      </c>
      <c r="DX44" s="2">
        <v>152923</v>
      </c>
      <c r="DY44" s="1">
        <v>151260</v>
      </c>
      <c r="DZ44" s="1">
        <v>160261</v>
      </c>
      <c r="EA44" s="2">
        <v>2622286</v>
      </c>
      <c r="EB44" s="2">
        <v>17</v>
      </c>
      <c r="EC44" s="3">
        <v>2682219.63</v>
      </c>
      <c r="ED44" s="6">
        <v>17</v>
      </c>
      <c r="EE44" s="2">
        <v>153028</v>
      </c>
      <c r="EF44" s="1">
        <v>151191.1</v>
      </c>
      <c r="EG44" s="1">
        <v>160260</v>
      </c>
      <c r="EH44" s="2">
        <v>2363475</v>
      </c>
      <c r="EI44" s="2">
        <v>15</v>
      </c>
      <c r="EJ44" s="3">
        <v>2317049.27</v>
      </c>
      <c r="EK44" s="6">
        <v>15</v>
      </c>
      <c r="EL44" s="2">
        <v>152995</v>
      </c>
      <c r="EM44" s="1">
        <v>151376.20000000001</v>
      </c>
      <c r="EN44" s="1">
        <v>160214</v>
      </c>
      <c r="EO44" s="2">
        <v>2133687</v>
      </c>
      <c r="EP44" s="2">
        <v>13</v>
      </c>
      <c r="EQ44" s="3">
        <v>2007595.52</v>
      </c>
      <c r="ER44" s="6">
        <v>13</v>
      </c>
      <c r="ES44" s="2">
        <v>153259</v>
      </c>
      <c r="ET44" s="1">
        <v>151453.4</v>
      </c>
      <c r="EU44" s="1">
        <v>160467</v>
      </c>
      <c r="EV44" s="2">
        <v>2153438</v>
      </c>
      <c r="EW44" s="2">
        <v>14</v>
      </c>
      <c r="EX44" s="3">
        <v>1994374.83</v>
      </c>
      <c r="EY44" s="6">
        <v>13</v>
      </c>
      <c r="EZ44" s="2">
        <v>153076</v>
      </c>
      <c r="FA44" s="1">
        <v>151335.9</v>
      </c>
      <c r="FB44" s="1">
        <v>160287</v>
      </c>
      <c r="FC44" s="2">
        <v>2323492</v>
      </c>
      <c r="FD44" s="2">
        <v>15</v>
      </c>
      <c r="FE44" s="3">
        <v>2119052.81</v>
      </c>
      <c r="FF44" s="6">
        <v>13</v>
      </c>
      <c r="FG44" s="2">
        <v>153193</v>
      </c>
      <c r="FH44" s="1">
        <v>151589.79999999999</v>
      </c>
      <c r="FI44" s="1">
        <v>160403</v>
      </c>
      <c r="FJ44" s="2">
        <v>3068532</v>
      </c>
      <c r="FK44" s="2">
        <v>19</v>
      </c>
      <c r="FL44" s="3">
        <v>2891256.97</v>
      </c>
      <c r="FM44" s="6">
        <v>18</v>
      </c>
      <c r="FN44" s="2">
        <v>153292</v>
      </c>
      <c r="FO44" s="1">
        <v>151737.79999999999</v>
      </c>
      <c r="FP44" s="1">
        <v>160544</v>
      </c>
      <c r="FQ44" s="2">
        <v>6467077</v>
      </c>
      <c r="FR44" s="2">
        <v>41</v>
      </c>
      <c r="FS44" s="3">
        <v>6118464.9299999997</v>
      </c>
      <c r="FT44" s="6">
        <v>39</v>
      </c>
      <c r="FU44" s="2">
        <v>153479</v>
      </c>
      <c r="FV44" s="1">
        <v>152255.1</v>
      </c>
      <c r="FW44" s="1">
        <v>160740</v>
      </c>
      <c r="FX44" s="2">
        <v>12328944</v>
      </c>
      <c r="FY44" s="2">
        <v>77</v>
      </c>
      <c r="FZ44" s="3">
        <v>12039877.49</v>
      </c>
      <c r="GA44" s="6">
        <v>76</v>
      </c>
      <c r="GB44" s="2">
        <v>187197</v>
      </c>
      <c r="GC44" s="1">
        <v>1816243</v>
      </c>
      <c r="GD44" s="1">
        <v>1054731</v>
      </c>
      <c r="GE44" s="1">
        <v>758424.5</v>
      </c>
      <c r="GF44" s="1">
        <v>194910</v>
      </c>
      <c r="GG44" s="2">
        <v>65927411</v>
      </c>
      <c r="GH44" s="2">
        <v>35</v>
      </c>
      <c r="GI44" s="4">
        <v>60792952</v>
      </c>
      <c r="GJ44" s="4">
        <v>32</v>
      </c>
      <c r="GK44" s="4">
        <v>17787367</v>
      </c>
      <c r="GL44" s="4">
        <v>16</v>
      </c>
      <c r="GM44" s="4">
        <v>43005076</v>
      </c>
      <c r="GN44" s="6">
        <v>54</v>
      </c>
    </row>
    <row r="45" spans="1:196" x14ac:dyDescent="0.2">
      <c r="A45" s="1" t="s">
        <v>282</v>
      </c>
      <c r="C45" s="2">
        <v>33922</v>
      </c>
      <c r="D45" s="1">
        <v>33415.769999999997</v>
      </c>
      <c r="E45" s="1">
        <v>34520</v>
      </c>
      <c r="F45" s="2">
        <v>21074794</v>
      </c>
      <c r="G45" s="2">
        <v>620</v>
      </c>
      <c r="H45" s="3">
        <v>3203690.59</v>
      </c>
      <c r="I45" s="6">
        <v>94</v>
      </c>
      <c r="J45" s="2">
        <v>33957</v>
      </c>
      <c r="K45" s="1">
        <v>33408.11</v>
      </c>
      <c r="L45" s="1">
        <v>34555</v>
      </c>
      <c r="M45" s="2">
        <v>18759725</v>
      </c>
      <c r="N45" s="2">
        <v>552</v>
      </c>
      <c r="O45" s="3">
        <v>2727263.07</v>
      </c>
      <c r="P45" s="6">
        <v>80</v>
      </c>
      <c r="Q45" s="2">
        <v>34028</v>
      </c>
      <c r="R45" s="1">
        <v>33398.230000000003</v>
      </c>
      <c r="S45" s="1">
        <v>34626</v>
      </c>
      <c r="T45" s="2">
        <v>15886432</v>
      </c>
      <c r="U45" s="2">
        <v>467</v>
      </c>
      <c r="V45" s="3">
        <v>2236031.2999999998</v>
      </c>
      <c r="W45" s="6">
        <v>66</v>
      </c>
      <c r="X45" s="2">
        <v>33987</v>
      </c>
      <c r="Y45" s="1">
        <v>33464.75</v>
      </c>
      <c r="Z45" s="1">
        <v>34585</v>
      </c>
      <c r="AA45" s="2">
        <v>17891499</v>
      </c>
      <c r="AB45" s="2">
        <v>525</v>
      </c>
      <c r="AC45" s="3">
        <v>2632419.9500000002</v>
      </c>
      <c r="AD45" s="6">
        <v>77</v>
      </c>
      <c r="AE45" s="2">
        <v>33961</v>
      </c>
      <c r="AF45" s="1">
        <v>33479.32</v>
      </c>
      <c r="AG45" s="1">
        <v>34552</v>
      </c>
      <c r="AH45" s="2">
        <v>22423350</v>
      </c>
      <c r="AI45" s="2">
        <v>658</v>
      </c>
      <c r="AJ45" s="3">
        <v>3378065.64</v>
      </c>
      <c r="AK45" s="6">
        <v>99</v>
      </c>
      <c r="AL45" s="2">
        <v>33974</v>
      </c>
      <c r="AM45" s="1">
        <v>33428.11</v>
      </c>
      <c r="AN45" s="1">
        <v>34565</v>
      </c>
      <c r="AO45" s="2">
        <v>30394445</v>
      </c>
      <c r="AP45" s="2">
        <v>894</v>
      </c>
      <c r="AQ45" s="3">
        <v>5195529.95</v>
      </c>
      <c r="AR45" s="6">
        <v>153</v>
      </c>
      <c r="AS45" s="2">
        <v>33958</v>
      </c>
      <c r="AT45" s="1">
        <v>33473.68</v>
      </c>
      <c r="AU45" s="1">
        <v>34549</v>
      </c>
      <c r="AV45" s="2">
        <v>36160806</v>
      </c>
      <c r="AW45" s="2">
        <v>1062</v>
      </c>
      <c r="AX45" s="3">
        <v>6519933.7300000004</v>
      </c>
      <c r="AY45" s="6">
        <v>191</v>
      </c>
      <c r="AZ45" s="2">
        <v>33994</v>
      </c>
      <c r="BA45" s="1">
        <v>33451.54</v>
      </c>
      <c r="BB45" s="1">
        <v>34585</v>
      </c>
      <c r="BC45" s="2">
        <v>29805024</v>
      </c>
      <c r="BD45" s="2">
        <v>876</v>
      </c>
      <c r="BE45" s="3">
        <v>4995672.37</v>
      </c>
      <c r="BF45" s="6">
        <v>147</v>
      </c>
      <c r="BG45" s="2">
        <v>34052</v>
      </c>
      <c r="BH45" s="1">
        <v>33473.65</v>
      </c>
      <c r="BI45" s="1">
        <v>34644</v>
      </c>
      <c r="BJ45" s="2">
        <v>23871324</v>
      </c>
      <c r="BK45" s="2">
        <v>701</v>
      </c>
      <c r="BL45" s="3">
        <v>3649801.89</v>
      </c>
      <c r="BM45" s="6">
        <v>107</v>
      </c>
      <c r="BN45" s="2">
        <v>34027</v>
      </c>
      <c r="BO45" s="1">
        <v>33460.519999999997</v>
      </c>
      <c r="BP45" s="1">
        <v>34618</v>
      </c>
      <c r="BQ45" s="2">
        <v>16271426</v>
      </c>
      <c r="BR45" s="2">
        <v>478</v>
      </c>
      <c r="BS45" s="3">
        <v>2249738.0299999998</v>
      </c>
      <c r="BT45" s="6">
        <v>66</v>
      </c>
      <c r="BU45" s="2">
        <v>34065</v>
      </c>
      <c r="BV45" s="1">
        <v>33491.4</v>
      </c>
      <c r="BW45" s="1">
        <v>34656</v>
      </c>
      <c r="BX45" s="2">
        <v>18300626</v>
      </c>
      <c r="BY45" s="2">
        <v>537</v>
      </c>
      <c r="BZ45" s="3">
        <v>2668581.14</v>
      </c>
      <c r="CA45" s="6">
        <v>78</v>
      </c>
      <c r="CB45" s="2">
        <v>33958</v>
      </c>
      <c r="CC45" s="1">
        <v>33564.61</v>
      </c>
      <c r="CD45" s="1">
        <v>34549</v>
      </c>
      <c r="CE45" s="2">
        <v>22330605</v>
      </c>
      <c r="CF45" s="2">
        <v>654</v>
      </c>
      <c r="CG45" s="3">
        <v>3566774.14</v>
      </c>
      <c r="CH45" s="6">
        <v>104</v>
      </c>
      <c r="CI45" s="2">
        <v>43550</v>
      </c>
      <c r="CJ45" s="1">
        <v>401508.6</v>
      </c>
      <c r="CK45" s="1">
        <v>200610.7</v>
      </c>
      <c r="CL45" s="1">
        <v>200183.8</v>
      </c>
      <c r="CM45" s="1">
        <v>44149</v>
      </c>
      <c r="CN45" s="2">
        <v>273170068</v>
      </c>
      <c r="CO45" s="2">
        <v>671</v>
      </c>
      <c r="CP45" s="4">
        <v>43023457</v>
      </c>
      <c r="CQ45" s="4">
        <v>106</v>
      </c>
      <c r="CR45" s="4">
        <v>26226490</v>
      </c>
      <c r="CS45" s="4">
        <v>129</v>
      </c>
      <c r="CT45" s="4">
        <v>16797727</v>
      </c>
      <c r="CU45" s="6">
        <v>83</v>
      </c>
      <c r="CV45" s="2">
        <v>29635</v>
      </c>
      <c r="CW45" s="1">
        <v>29192.31</v>
      </c>
      <c r="CX45" s="1">
        <v>32280</v>
      </c>
      <c r="CY45" s="2">
        <v>2658144</v>
      </c>
      <c r="CZ45" s="2">
        <v>84</v>
      </c>
      <c r="DA45" s="3">
        <v>2319230.34</v>
      </c>
      <c r="DB45" s="6">
        <v>73</v>
      </c>
      <c r="DC45" s="2">
        <v>29655</v>
      </c>
      <c r="DD45" s="1">
        <v>29185.05</v>
      </c>
      <c r="DE45" s="1">
        <v>32300</v>
      </c>
      <c r="DF45" s="2">
        <v>1919684</v>
      </c>
      <c r="DG45" s="2">
        <v>60</v>
      </c>
      <c r="DH45" s="3">
        <v>1646496.12</v>
      </c>
      <c r="DI45" s="6">
        <v>52</v>
      </c>
      <c r="DJ45" s="2">
        <v>29692</v>
      </c>
      <c r="DK45" s="1">
        <v>29191.74</v>
      </c>
      <c r="DL45" s="1">
        <v>32337</v>
      </c>
      <c r="DM45" s="2">
        <v>993041</v>
      </c>
      <c r="DN45" s="2">
        <v>31</v>
      </c>
      <c r="DO45" s="3">
        <v>836509.16</v>
      </c>
      <c r="DP45" s="6">
        <v>26</v>
      </c>
      <c r="DQ45" s="2">
        <v>29670</v>
      </c>
      <c r="DR45" s="1">
        <v>29227.15</v>
      </c>
      <c r="DS45" s="1">
        <v>32315</v>
      </c>
      <c r="DT45" s="2">
        <v>683167</v>
      </c>
      <c r="DU45" s="2">
        <v>21</v>
      </c>
      <c r="DV45" s="3">
        <v>683674.97</v>
      </c>
      <c r="DW45" s="6">
        <v>21</v>
      </c>
      <c r="DX45" s="2">
        <v>29656</v>
      </c>
      <c r="DY45" s="1">
        <v>29237.53</v>
      </c>
      <c r="DZ45" s="1">
        <v>32301</v>
      </c>
      <c r="EA45" s="2">
        <v>503062</v>
      </c>
      <c r="EB45" s="2">
        <v>16</v>
      </c>
      <c r="EC45" s="3">
        <v>507725.84</v>
      </c>
      <c r="ED45" s="6">
        <v>16</v>
      </c>
      <c r="EE45" s="2">
        <v>29643</v>
      </c>
      <c r="EF45" s="1">
        <v>29188.71</v>
      </c>
      <c r="EG45" s="1">
        <v>32288</v>
      </c>
      <c r="EH45" s="2">
        <v>420973</v>
      </c>
      <c r="EI45" s="2">
        <v>13</v>
      </c>
      <c r="EJ45" s="3">
        <v>402125.67</v>
      </c>
      <c r="EK45" s="6">
        <v>13</v>
      </c>
      <c r="EL45" s="2">
        <v>29633</v>
      </c>
      <c r="EM45" s="1">
        <v>29209.35</v>
      </c>
      <c r="EN45" s="1">
        <v>32278</v>
      </c>
      <c r="EO45" s="2">
        <v>394689</v>
      </c>
      <c r="EP45" s="2">
        <v>12</v>
      </c>
      <c r="EQ45" s="3">
        <v>363347.59</v>
      </c>
      <c r="ER45" s="6">
        <v>11</v>
      </c>
      <c r="ES45" s="2">
        <v>29661</v>
      </c>
      <c r="ET45" s="1">
        <v>29189.9</v>
      </c>
      <c r="EU45" s="1">
        <v>32306</v>
      </c>
      <c r="EV45" s="2">
        <v>409383</v>
      </c>
      <c r="EW45" s="2">
        <v>13</v>
      </c>
      <c r="EX45" s="3">
        <v>373722.39</v>
      </c>
      <c r="EY45" s="6">
        <v>12</v>
      </c>
      <c r="EZ45" s="2">
        <v>29706</v>
      </c>
      <c r="FA45" s="1">
        <v>29213.16</v>
      </c>
      <c r="FB45" s="1">
        <v>32358</v>
      </c>
      <c r="FC45" s="2">
        <v>452355</v>
      </c>
      <c r="FD45" s="2">
        <v>14</v>
      </c>
      <c r="FE45" s="3">
        <v>407501.79</v>
      </c>
      <c r="FF45" s="6">
        <v>13</v>
      </c>
      <c r="FG45" s="2">
        <v>29703</v>
      </c>
      <c r="FH45" s="1">
        <v>29215.68</v>
      </c>
      <c r="FI45" s="1">
        <v>32341</v>
      </c>
      <c r="FJ45" s="2">
        <v>613289</v>
      </c>
      <c r="FK45" s="2">
        <v>19</v>
      </c>
      <c r="FL45" s="3">
        <v>576463.9</v>
      </c>
      <c r="FM45" s="6">
        <v>18</v>
      </c>
      <c r="FN45" s="2">
        <v>29713</v>
      </c>
      <c r="FO45" s="1">
        <v>29257.54</v>
      </c>
      <c r="FP45" s="1">
        <v>32353</v>
      </c>
      <c r="FQ45" s="2">
        <v>1290104</v>
      </c>
      <c r="FR45" s="2">
        <v>40</v>
      </c>
      <c r="FS45" s="3">
        <v>1199060.1599999999</v>
      </c>
      <c r="FT45" s="6">
        <v>38</v>
      </c>
      <c r="FU45" s="2">
        <v>29640</v>
      </c>
      <c r="FV45" s="1">
        <v>29312.58</v>
      </c>
      <c r="FW45" s="1">
        <v>32281</v>
      </c>
      <c r="FX45" s="2">
        <v>2563788</v>
      </c>
      <c r="FY45" s="2">
        <v>80</v>
      </c>
      <c r="FZ45" s="3">
        <v>2502573.7400000002</v>
      </c>
      <c r="GA45" s="6">
        <v>78</v>
      </c>
      <c r="GB45" s="2">
        <v>37366</v>
      </c>
      <c r="GC45" s="1">
        <v>350619.8</v>
      </c>
      <c r="GD45" s="1">
        <v>203720.3</v>
      </c>
      <c r="GE45" s="1">
        <v>145816.20000000001</v>
      </c>
      <c r="GF45" s="1">
        <v>40085</v>
      </c>
      <c r="GG45" s="2">
        <v>12901679</v>
      </c>
      <c r="GH45" s="2">
        <v>34</v>
      </c>
      <c r="GI45" s="4">
        <v>11818221</v>
      </c>
      <c r="GJ45" s="4">
        <v>31</v>
      </c>
      <c r="GK45" s="4">
        <v>3409671</v>
      </c>
      <c r="GL45" s="4">
        <v>16</v>
      </c>
      <c r="GM45" s="4">
        <v>8408583</v>
      </c>
      <c r="GN45" s="6">
        <v>54</v>
      </c>
    </row>
    <row r="46" spans="1:196" x14ac:dyDescent="0.2">
      <c r="A46" s="1" t="s">
        <v>285</v>
      </c>
      <c r="C46" s="2">
        <v>26860</v>
      </c>
      <c r="D46" s="1">
        <v>26609.58</v>
      </c>
      <c r="E46" s="1">
        <v>27948</v>
      </c>
      <c r="F46" s="2">
        <v>21677680</v>
      </c>
      <c r="G46" s="2">
        <v>783</v>
      </c>
      <c r="H46" s="3">
        <v>3110394.85</v>
      </c>
      <c r="I46" s="6">
        <v>112</v>
      </c>
      <c r="J46" s="2">
        <v>26850</v>
      </c>
      <c r="K46" s="1">
        <v>26516.38</v>
      </c>
      <c r="L46" s="1">
        <v>27988</v>
      </c>
      <c r="M46" s="2">
        <v>18369059</v>
      </c>
      <c r="N46" s="2">
        <v>665</v>
      </c>
      <c r="O46" s="3">
        <v>2505823.35</v>
      </c>
      <c r="P46" s="6">
        <v>91</v>
      </c>
      <c r="Q46" s="2">
        <v>26879</v>
      </c>
      <c r="R46" s="1">
        <v>26572.33</v>
      </c>
      <c r="S46" s="1">
        <v>27967</v>
      </c>
      <c r="T46" s="2">
        <v>15502896</v>
      </c>
      <c r="U46" s="2">
        <v>561</v>
      </c>
      <c r="V46" s="3">
        <v>2053761.66</v>
      </c>
      <c r="W46" s="6">
        <v>74</v>
      </c>
      <c r="X46" s="2">
        <v>26876</v>
      </c>
      <c r="Y46" s="1">
        <v>26644.46</v>
      </c>
      <c r="Z46" s="1">
        <v>27965</v>
      </c>
      <c r="AA46" s="2">
        <v>15637005</v>
      </c>
      <c r="AB46" s="2">
        <v>564</v>
      </c>
      <c r="AC46" s="3">
        <v>2089516.7</v>
      </c>
      <c r="AD46" s="6">
        <v>75</v>
      </c>
      <c r="AE46" s="2">
        <v>26889</v>
      </c>
      <c r="AF46" s="1">
        <v>26603.84</v>
      </c>
      <c r="AG46" s="1">
        <v>27977</v>
      </c>
      <c r="AH46" s="2">
        <v>18138011</v>
      </c>
      <c r="AI46" s="2">
        <v>655</v>
      </c>
      <c r="AJ46" s="3">
        <v>2569548.85</v>
      </c>
      <c r="AK46" s="6">
        <v>93</v>
      </c>
      <c r="AL46" s="2">
        <v>26899</v>
      </c>
      <c r="AM46" s="1">
        <v>26618.39</v>
      </c>
      <c r="AN46" s="1">
        <v>27990</v>
      </c>
      <c r="AO46" s="2">
        <v>23414891</v>
      </c>
      <c r="AP46" s="2">
        <v>845</v>
      </c>
      <c r="AQ46" s="3">
        <v>3624533.44</v>
      </c>
      <c r="AR46" s="6">
        <v>131</v>
      </c>
      <c r="AS46" s="2">
        <v>26908</v>
      </c>
      <c r="AT46" s="1">
        <v>26613.41</v>
      </c>
      <c r="AU46" s="1">
        <v>27996</v>
      </c>
      <c r="AV46" s="2">
        <v>27497439</v>
      </c>
      <c r="AW46" s="2">
        <v>993</v>
      </c>
      <c r="AX46" s="3">
        <v>4525209.24</v>
      </c>
      <c r="AY46" s="6">
        <v>163</v>
      </c>
      <c r="AZ46" s="2">
        <v>26947</v>
      </c>
      <c r="BA46" s="1">
        <v>26652.18</v>
      </c>
      <c r="BB46" s="1">
        <v>28035</v>
      </c>
      <c r="BC46" s="2">
        <v>24088763</v>
      </c>
      <c r="BD46" s="2">
        <v>869</v>
      </c>
      <c r="BE46" s="3">
        <v>3770363.45</v>
      </c>
      <c r="BF46" s="6">
        <v>136</v>
      </c>
      <c r="BG46" s="2">
        <v>26926</v>
      </c>
      <c r="BH46" s="1">
        <v>26611.200000000001</v>
      </c>
      <c r="BI46" s="1">
        <v>28014</v>
      </c>
      <c r="BJ46" s="2">
        <v>19824928</v>
      </c>
      <c r="BK46" s="2">
        <v>716</v>
      </c>
      <c r="BL46" s="3">
        <v>2873846.57</v>
      </c>
      <c r="BM46" s="6">
        <v>104</v>
      </c>
      <c r="BN46" s="2">
        <v>26932</v>
      </c>
      <c r="BO46" s="1">
        <v>26638.47</v>
      </c>
      <c r="BP46" s="1">
        <v>28019</v>
      </c>
      <c r="BQ46" s="2">
        <v>14719972</v>
      </c>
      <c r="BR46" s="2">
        <v>531</v>
      </c>
      <c r="BS46" s="3">
        <v>1962014.62</v>
      </c>
      <c r="BT46" s="6">
        <v>71</v>
      </c>
      <c r="BU46" s="2">
        <v>26942</v>
      </c>
      <c r="BV46" s="1">
        <v>26639.22</v>
      </c>
      <c r="BW46" s="1">
        <v>28029</v>
      </c>
      <c r="BX46" s="2">
        <v>17200349</v>
      </c>
      <c r="BY46" s="2">
        <v>621</v>
      </c>
      <c r="BZ46" s="3">
        <v>2384767.4500000002</v>
      </c>
      <c r="CA46" s="6">
        <v>86</v>
      </c>
      <c r="CB46" s="2">
        <v>26923</v>
      </c>
      <c r="CC46" s="1">
        <v>26668.91</v>
      </c>
      <c r="CD46" s="1">
        <v>28025</v>
      </c>
      <c r="CE46" s="2">
        <v>20993287</v>
      </c>
      <c r="CF46" s="2">
        <v>756</v>
      </c>
      <c r="CG46" s="3">
        <v>3087994.9</v>
      </c>
      <c r="CH46" s="6">
        <v>111</v>
      </c>
      <c r="CI46" s="2">
        <v>33513</v>
      </c>
      <c r="CJ46" s="1">
        <v>319387.7</v>
      </c>
      <c r="CK46" s="1">
        <v>159423.9</v>
      </c>
      <c r="CL46" s="1">
        <v>159773.29999999999</v>
      </c>
      <c r="CM46" s="1">
        <v>34670</v>
      </c>
      <c r="CN46" s="2">
        <v>237064296</v>
      </c>
      <c r="CO46" s="2">
        <v>717</v>
      </c>
      <c r="CP46" s="4">
        <v>34557649</v>
      </c>
      <c r="CQ46" s="4">
        <v>105</v>
      </c>
      <c r="CR46" s="4">
        <v>19506505</v>
      </c>
      <c r="CS46" s="4">
        <v>118</v>
      </c>
      <c r="CT46" s="4">
        <v>15047175</v>
      </c>
      <c r="CU46" s="6">
        <v>91</v>
      </c>
      <c r="CV46" s="2">
        <v>10620</v>
      </c>
      <c r="CW46" s="1">
        <v>10513.83</v>
      </c>
      <c r="CX46" s="1">
        <v>11383</v>
      </c>
      <c r="CY46" s="2">
        <v>838841</v>
      </c>
      <c r="CZ46" s="2">
        <v>74</v>
      </c>
      <c r="DA46" s="3">
        <v>714797.11</v>
      </c>
      <c r="DB46" s="6">
        <v>63</v>
      </c>
      <c r="DC46" s="2">
        <v>10610</v>
      </c>
      <c r="DD46" s="1">
        <v>10461.98</v>
      </c>
      <c r="DE46" s="1">
        <v>11373</v>
      </c>
      <c r="DF46" s="2">
        <v>613487</v>
      </c>
      <c r="DG46" s="2">
        <v>55</v>
      </c>
      <c r="DH46" s="3">
        <v>504174.02</v>
      </c>
      <c r="DI46" s="6">
        <v>45</v>
      </c>
      <c r="DJ46" s="2">
        <v>10642</v>
      </c>
      <c r="DK46" s="1">
        <v>10494.19</v>
      </c>
      <c r="DL46" s="1">
        <v>11405</v>
      </c>
      <c r="DM46" s="2">
        <v>386717</v>
      </c>
      <c r="DN46" s="2">
        <v>34</v>
      </c>
      <c r="DO46" s="3">
        <v>314654.23</v>
      </c>
      <c r="DP46" s="6">
        <v>28</v>
      </c>
      <c r="DQ46" s="2">
        <v>10611</v>
      </c>
      <c r="DR46" s="1">
        <v>10492.69</v>
      </c>
      <c r="DS46" s="1">
        <v>11374</v>
      </c>
      <c r="DT46" s="2">
        <v>245646</v>
      </c>
      <c r="DU46" s="2">
        <v>22</v>
      </c>
      <c r="DV46" s="3">
        <v>225618.19</v>
      </c>
      <c r="DW46" s="6">
        <v>20</v>
      </c>
      <c r="DX46" s="2">
        <v>10621</v>
      </c>
      <c r="DY46" s="1">
        <v>10492.82</v>
      </c>
      <c r="DZ46" s="1">
        <v>11384</v>
      </c>
      <c r="EA46" s="2">
        <v>163431</v>
      </c>
      <c r="EB46" s="2">
        <v>15</v>
      </c>
      <c r="EC46" s="3">
        <v>152037.42000000001</v>
      </c>
      <c r="ED46" s="6">
        <v>14</v>
      </c>
      <c r="EE46" s="2">
        <v>10620</v>
      </c>
      <c r="EF46" s="1">
        <v>10493.89</v>
      </c>
      <c r="EG46" s="1">
        <v>11383</v>
      </c>
      <c r="EH46" s="2">
        <v>138011</v>
      </c>
      <c r="EI46" s="2">
        <v>12</v>
      </c>
      <c r="EJ46" s="3">
        <v>121295.51</v>
      </c>
      <c r="EK46" s="6">
        <v>11</v>
      </c>
      <c r="EL46" s="2">
        <v>10638</v>
      </c>
      <c r="EM46" s="1">
        <v>10491.62</v>
      </c>
      <c r="EN46" s="1">
        <v>11401</v>
      </c>
      <c r="EO46" s="2">
        <v>122542</v>
      </c>
      <c r="EP46" s="2">
        <v>11</v>
      </c>
      <c r="EQ46" s="3">
        <v>103773.11</v>
      </c>
      <c r="ER46" s="6">
        <v>9</v>
      </c>
      <c r="ES46" s="2">
        <v>10651</v>
      </c>
      <c r="ET46" s="1">
        <v>10500.59</v>
      </c>
      <c r="EU46" s="1">
        <v>11414</v>
      </c>
      <c r="EV46" s="2">
        <v>121089</v>
      </c>
      <c r="EW46" s="2">
        <v>11</v>
      </c>
      <c r="EX46" s="3">
        <v>100736.71</v>
      </c>
      <c r="EY46" s="6">
        <v>9</v>
      </c>
      <c r="EZ46" s="2">
        <v>10626</v>
      </c>
      <c r="FA46" s="1">
        <v>10488.32</v>
      </c>
      <c r="FB46" s="1">
        <v>11389</v>
      </c>
      <c r="FC46" s="2">
        <v>139382</v>
      </c>
      <c r="FD46" s="2">
        <v>12</v>
      </c>
      <c r="FE46" s="3">
        <v>115155.99</v>
      </c>
      <c r="FF46" s="6">
        <v>10</v>
      </c>
      <c r="FG46" s="2">
        <v>10657</v>
      </c>
      <c r="FH46" s="1">
        <v>10514.74</v>
      </c>
      <c r="FI46" s="1">
        <v>11420</v>
      </c>
      <c r="FJ46" s="2">
        <v>202265</v>
      </c>
      <c r="FK46" s="2">
        <v>18</v>
      </c>
      <c r="FL46" s="3">
        <v>175810.21</v>
      </c>
      <c r="FM46" s="6">
        <v>16</v>
      </c>
      <c r="FN46" s="2">
        <v>10651</v>
      </c>
      <c r="FO46" s="1">
        <v>10501.54</v>
      </c>
      <c r="FP46" s="1">
        <v>11414</v>
      </c>
      <c r="FQ46" s="2">
        <v>429594</v>
      </c>
      <c r="FR46" s="2">
        <v>38</v>
      </c>
      <c r="FS46" s="3">
        <v>375742.02</v>
      </c>
      <c r="FT46" s="6">
        <v>33</v>
      </c>
      <c r="FU46" s="2">
        <v>10640</v>
      </c>
      <c r="FV46" s="1">
        <v>10521.26</v>
      </c>
      <c r="FW46" s="1">
        <v>11406</v>
      </c>
      <c r="FX46" s="2">
        <v>723938</v>
      </c>
      <c r="FY46" s="2">
        <v>64</v>
      </c>
      <c r="FZ46" s="3">
        <v>648732.13</v>
      </c>
      <c r="GA46" s="6">
        <v>58</v>
      </c>
      <c r="GB46" s="2">
        <v>13925</v>
      </c>
      <c r="GC46" s="1">
        <v>125967.1</v>
      </c>
      <c r="GD46" s="1">
        <v>73062.649999999994</v>
      </c>
      <c r="GE46" s="1">
        <v>52669.9</v>
      </c>
      <c r="GF46" s="1">
        <v>14691</v>
      </c>
      <c r="GG46" s="2">
        <v>4124943</v>
      </c>
      <c r="GH46" s="2">
        <v>31</v>
      </c>
      <c r="GI46" s="4">
        <v>3552428</v>
      </c>
      <c r="GJ46" s="4">
        <v>27</v>
      </c>
      <c r="GK46" s="4">
        <v>1014777</v>
      </c>
      <c r="GL46" s="4">
        <v>13</v>
      </c>
      <c r="GM46" s="4">
        <v>2537625</v>
      </c>
      <c r="GN46" s="6">
        <v>46</v>
      </c>
    </row>
    <row r="47" spans="1:196" x14ac:dyDescent="0.2">
      <c r="A47" s="1" t="s">
        <v>288</v>
      </c>
      <c r="C47" s="2">
        <v>1488</v>
      </c>
      <c r="D47" s="1">
        <v>1483.134</v>
      </c>
      <c r="E47" s="1">
        <v>1498</v>
      </c>
      <c r="F47" s="2">
        <v>1077166</v>
      </c>
      <c r="G47" s="2">
        <v>721</v>
      </c>
      <c r="H47" s="3">
        <v>176293.85</v>
      </c>
      <c r="I47" s="6">
        <v>118</v>
      </c>
      <c r="J47" s="2">
        <v>1487</v>
      </c>
      <c r="K47" s="1">
        <v>1486.0350000000001</v>
      </c>
      <c r="L47" s="1">
        <v>1497</v>
      </c>
      <c r="M47" s="2">
        <v>1056556</v>
      </c>
      <c r="N47" s="2">
        <v>706</v>
      </c>
      <c r="O47" s="3">
        <v>170293.22</v>
      </c>
      <c r="P47" s="6">
        <v>114</v>
      </c>
      <c r="Q47" s="2">
        <v>1491</v>
      </c>
      <c r="R47" s="1">
        <v>1484.9649999999999</v>
      </c>
      <c r="S47" s="1">
        <v>1501</v>
      </c>
      <c r="T47" s="2">
        <v>915815</v>
      </c>
      <c r="U47" s="2">
        <v>613</v>
      </c>
      <c r="V47" s="3">
        <v>142944.22</v>
      </c>
      <c r="W47" s="6">
        <v>96</v>
      </c>
      <c r="X47" s="2">
        <v>1494</v>
      </c>
      <c r="Y47" s="1">
        <v>1484.33</v>
      </c>
      <c r="Z47" s="1">
        <v>1504</v>
      </c>
      <c r="AA47" s="2">
        <v>891929</v>
      </c>
      <c r="AB47" s="2">
        <v>597</v>
      </c>
      <c r="AC47" s="3">
        <v>141531.95000000001</v>
      </c>
      <c r="AD47" s="6">
        <v>95</v>
      </c>
      <c r="AE47" s="2">
        <v>1496</v>
      </c>
      <c r="AF47" s="1">
        <v>1490.6990000000001</v>
      </c>
      <c r="AG47" s="1">
        <v>1506</v>
      </c>
      <c r="AH47" s="2">
        <v>867431</v>
      </c>
      <c r="AI47" s="2">
        <v>578</v>
      </c>
      <c r="AJ47" s="3">
        <v>149814.23000000001</v>
      </c>
      <c r="AK47" s="6">
        <v>100</v>
      </c>
      <c r="AL47" s="2">
        <v>1495</v>
      </c>
      <c r="AM47" s="1">
        <v>1483.633</v>
      </c>
      <c r="AN47" s="1">
        <v>1505</v>
      </c>
      <c r="AO47" s="2">
        <v>863604</v>
      </c>
      <c r="AP47" s="2">
        <v>578</v>
      </c>
      <c r="AQ47" s="3">
        <v>158352.91</v>
      </c>
      <c r="AR47" s="6">
        <v>106</v>
      </c>
      <c r="AS47" s="2">
        <v>1490</v>
      </c>
      <c r="AT47" s="1">
        <v>1479.731</v>
      </c>
      <c r="AU47" s="1">
        <v>1500</v>
      </c>
      <c r="AV47" s="2">
        <v>891088</v>
      </c>
      <c r="AW47" s="2">
        <v>598</v>
      </c>
      <c r="AX47" s="3">
        <v>160467.06</v>
      </c>
      <c r="AY47" s="6">
        <v>108</v>
      </c>
      <c r="AZ47" s="2">
        <v>1484</v>
      </c>
      <c r="BA47" s="1">
        <v>1482.633</v>
      </c>
      <c r="BB47" s="1">
        <v>1494</v>
      </c>
      <c r="BC47" s="2">
        <v>834787</v>
      </c>
      <c r="BD47" s="2">
        <v>559</v>
      </c>
      <c r="BE47" s="3">
        <v>146904.92000000001</v>
      </c>
      <c r="BF47" s="6">
        <v>98</v>
      </c>
      <c r="BG47" s="2">
        <v>1490</v>
      </c>
      <c r="BH47" s="1">
        <v>1481.402</v>
      </c>
      <c r="BI47" s="1">
        <v>1500</v>
      </c>
      <c r="BJ47" s="2">
        <v>836222</v>
      </c>
      <c r="BK47" s="2">
        <v>561</v>
      </c>
      <c r="BL47" s="3">
        <v>148573.79</v>
      </c>
      <c r="BM47" s="6">
        <v>100</v>
      </c>
      <c r="BN47" s="2">
        <v>1500</v>
      </c>
      <c r="BO47" s="1">
        <v>1492.9649999999999</v>
      </c>
      <c r="BP47" s="1">
        <v>1510</v>
      </c>
      <c r="BQ47" s="2">
        <v>886829</v>
      </c>
      <c r="BR47" s="2">
        <v>590</v>
      </c>
      <c r="BS47" s="3">
        <v>161286.17000000001</v>
      </c>
      <c r="BT47" s="6">
        <v>107</v>
      </c>
      <c r="BU47" s="2">
        <v>1494</v>
      </c>
      <c r="BV47" s="1">
        <v>1484.6320000000001</v>
      </c>
      <c r="BW47" s="1">
        <v>1504</v>
      </c>
      <c r="BX47" s="2">
        <v>944362</v>
      </c>
      <c r="BY47" s="2">
        <v>632</v>
      </c>
      <c r="BZ47" s="3">
        <v>156903.85</v>
      </c>
      <c r="CA47" s="6">
        <v>105</v>
      </c>
      <c r="CB47" s="2">
        <v>1493</v>
      </c>
      <c r="CC47" s="1">
        <v>1493.0630000000001</v>
      </c>
      <c r="CD47" s="1">
        <v>1503</v>
      </c>
      <c r="CE47" s="2">
        <v>1021025</v>
      </c>
      <c r="CF47" s="2">
        <v>679</v>
      </c>
      <c r="CG47" s="3">
        <v>164401.9</v>
      </c>
      <c r="CH47" s="6">
        <v>109</v>
      </c>
      <c r="CI47" s="2">
        <v>1668</v>
      </c>
      <c r="CJ47" s="1">
        <v>17827.2</v>
      </c>
      <c r="CK47" s="1">
        <v>8895.9650000000001</v>
      </c>
      <c r="CL47" s="1">
        <v>8927.3449999999993</v>
      </c>
      <c r="CM47" s="1">
        <v>1678</v>
      </c>
      <c r="CN47" s="2">
        <v>11086813</v>
      </c>
      <c r="CO47" s="2">
        <v>618</v>
      </c>
      <c r="CP47" s="4">
        <v>1877789</v>
      </c>
      <c r="CQ47" s="4">
        <v>105</v>
      </c>
      <c r="CR47" s="4">
        <v>952995</v>
      </c>
      <c r="CS47" s="4">
        <v>106</v>
      </c>
      <c r="CT47" s="4">
        <v>925366</v>
      </c>
      <c r="CU47" s="6">
        <v>103</v>
      </c>
      <c r="CV47" s="2">
        <v>31</v>
      </c>
      <c r="CW47" s="1">
        <v>30.7</v>
      </c>
      <c r="CX47" s="1">
        <v>36</v>
      </c>
      <c r="CY47" s="2">
        <v>2978</v>
      </c>
      <c r="CZ47" s="2">
        <v>84</v>
      </c>
      <c r="DA47" s="3">
        <v>2786.84</v>
      </c>
      <c r="DB47" s="6">
        <v>78</v>
      </c>
      <c r="DC47" s="2">
        <v>31</v>
      </c>
      <c r="DD47" s="1">
        <v>31</v>
      </c>
      <c r="DE47" s="1">
        <v>36</v>
      </c>
      <c r="DF47" s="2">
        <v>3178</v>
      </c>
      <c r="DG47" s="2">
        <v>88</v>
      </c>
      <c r="DH47" s="3">
        <v>2905.84</v>
      </c>
      <c r="DI47" s="6">
        <v>81</v>
      </c>
      <c r="DJ47" s="2">
        <v>31</v>
      </c>
      <c r="DK47" s="1">
        <v>31</v>
      </c>
      <c r="DL47" s="1">
        <v>36</v>
      </c>
      <c r="DM47" s="2">
        <v>2257</v>
      </c>
      <c r="DN47" s="2">
        <v>63</v>
      </c>
      <c r="DO47" s="3">
        <v>2065.1799999999998</v>
      </c>
      <c r="DP47" s="6">
        <v>57</v>
      </c>
      <c r="DQ47" s="2">
        <v>33</v>
      </c>
      <c r="DR47" s="1">
        <v>31.1</v>
      </c>
      <c r="DS47" s="1">
        <v>38</v>
      </c>
      <c r="DT47" s="2">
        <v>1801</v>
      </c>
      <c r="DU47" s="2">
        <v>50</v>
      </c>
      <c r="DV47" s="3">
        <v>1923.17</v>
      </c>
      <c r="DW47" s="6">
        <v>54</v>
      </c>
      <c r="DX47" s="2">
        <v>31</v>
      </c>
      <c r="DY47" s="1">
        <v>31.567</v>
      </c>
      <c r="DZ47" s="1">
        <v>36</v>
      </c>
      <c r="EA47" s="2">
        <v>1064</v>
      </c>
      <c r="EB47" s="2">
        <v>29</v>
      </c>
      <c r="EC47" s="3">
        <v>1130.21</v>
      </c>
      <c r="ED47" s="6">
        <v>31</v>
      </c>
      <c r="EE47" s="2">
        <v>30</v>
      </c>
      <c r="EF47" s="1">
        <v>30</v>
      </c>
      <c r="EG47" s="1">
        <v>35</v>
      </c>
      <c r="EH47" s="2">
        <v>863</v>
      </c>
      <c r="EI47" s="2">
        <v>25</v>
      </c>
      <c r="EJ47" s="3">
        <v>865.45</v>
      </c>
      <c r="EK47" s="6">
        <v>25</v>
      </c>
      <c r="EL47" s="2">
        <v>30</v>
      </c>
      <c r="EM47" s="1">
        <v>30</v>
      </c>
      <c r="EN47" s="1">
        <v>35</v>
      </c>
      <c r="EO47" s="2">
        <v>466</v>
      </c>
      <c r="EP47" s="2">
        <v>13</v>
      </c>
      <c r="EQ47" s="3">
        <v>434.53</v>
      </c>
      <c r="ER47" s="6">
        <v>12</v>
      </c>
      <c r="ES47" s="2">
        <v>31</v>
      </c>
      <c r="ET47" s="1">
        <v>30.533000000000001</v>
      </c>
      <c r="EU47" s="1">
        <v>36</v>
      </c>
      <c r="EV47" s="2">
        <v>471</v>
      </c>
      <c r="EW47" s="2">
        <v>13</v>
      </c>
      <c r="EX47" s="3">
        <v>436.83</v>
      </c>
      <c r="EY47" s="6">
        <v>12</v>
      </c>
      <c r="EZ47" s="2">
        <v>31</v>
      </c>
      <c r="FA47" s="1">
        <v>30.832999999999998</v>
      </c>
      <c r="FB47" s="1">
        <v>36</v>
      </c>
      <c r="FC47" s="2">
        <v>714</v>
      </c>
      <c r="FD47" s="2">
        <v>20</v>
      </c>
      <c r="FE47" s="3">
        <v>661.06</v>
      </c>
      <c r="FF47" s="6">
        <v>18</v>
      </c>
      <c r="FG47" s="2">
        <v>32</v>
      </c>
      <c r="FH47" s="1">
        <v>31.134</v>
      </c>
      <c r="FI47" s="1">
        <v>37</v>
      </c>
      <c r="FJ47" s="2">
        <v>1549</v>
      </c>
      <c r="FK47" s="2">
        <v>43</v>
      </c>
      <c r="FL47" s="3">
        <v>1609.24</v>
      </c>
      <c r="FM47" s="6">
        <v>45</v>
      </c>
      <c r="FN47" s="2">
        <v>32</v>
      </c>
      <c r="FO47" s="1">
        <v>31.266999999999999</v>
      </c>
      <c r="FP47" s="1">
        <v>37</v>
      </c>
      <c r="FQ47" s="2">
        <v>2220</v>
      </c>
      <c r="FR47" s="2">
        <v>61</v>
      </c>
      <c r="FS47" s="3">
        <v>2314.79</v>
      </c>
      <c r="FT47" s="6">
        <v>64</v>
      </c>
      <c r="FU47" s="2">
        <v>34</v>
      </c>
      <c r="FV47" s="1">
        <v>33.165999999999997</v>
      </c>
      <c r="FW47" s="1">
        <v>39</v>
      </c>
      <c r="FX47" s="2">
        <v>3266</v>
      </c>
      <c r="FY47" s="2">
        <v>86</v>
      </c>
      <c r="FZ47" s="3">
        <v>3322.06</v>
      </c>
      <c r="GA47" s="6">
        <v>87</v>
      </c>
      <c r="GB47" s="2">
        <v>38</v>
      </c>
      <c r="GC47" s="1">
        <v>372.298</v>
      </c>
      <c r="GD47" s="1">
        <v>213.376</v>
      </c>
      <c r="GE47" s="1">
        <v>158.33199999999999</v>
      </c>
      <c r="GF47" s="1">
        <v>43</v>
      </c>
      <c r="GG47" s="2">
        <v>20827</v>
      </c>
      <c r="GH47" s="2">
        <v>49</v>
      </c>
      <c r="GI47" s="4">
        <v>20455</v>
      </c>
      <c r="GJ47" s="4">
        <v>49</v>
      </c>
      <c r="GK47" s="4">
        <v>7259</v>
      </c>
      <c r="GL47" s="4">
        <v>30</v>
      </c>
      <c r="GM47" s="4">
        <v>13192</v>
      </c>
      <c r="GN47" s="6">
        <v>74</v>
      </c>
    </row>
    <row r="48" spans="1:196" x14ac:dyDescent="0.2">
      <c r="A48" s="1" t="s">
        <v>289</v>
      </c>
      <c r="C48" s="2">
        <v>15610</v>
      </c>
      <c r="D48" s="1">
        <v>15466.29</v>
      </c>
      <c r="E48" s="1">
        <v>15934</v>
      </c>
      <c r="F48" s="2">
        <v>10138532</v>
      </c>
      <c r="G48" s="2">
        <v>642</v>
      </c>
      <c r="H48" s="3">
        <v>1455194.35</v>
      </c>
      <c r="I48" s="6">
        <v>92</v>
      </c>
      <c r="J48" s="2">
        <v>15659</v>
      </c>
      <c r="K48" s="1">
        <v>15461.21</v>
      </c>
      <c r="L48" s="1">
        <v>15982</v>
      </c>
      <c r="M48" s="2">
        <v>8878527</v>
      </c>
      <c r="N48" s="2">
        <v>563</v>
      </c>
      <c r="O48" s="3">
        <v>1222268.79</v>
      </c>
      <c r="P48" s="6">
        <v>77</v>
      </c>
      <c r="Q48" s="2">
        <v>15642</v>
      </c>
      <c r="R48" s="1">
        <v>15441.38</v>
      </c>
      <c r="S48" s="1">
        <v>15966</v>
      </c>
      <c r="T48" s="2">
        <v>7189131</v>
      </c>
      <c r="U48" s="2">
        <v>456</v>
      </c>
      <c r="V48" s="3">
        <v>942103.7</v>
      </c>
      <c r="W48" s="6">
        <v>60</v>
      </c>
      <c r="X48" s="2">
        <v>15672</v>
      </c>
      <c r="Y48" s="1">
        <v>15494.47</v>
      </c>
      <c r="Z48" s="1">
        <v>15996</v>
      </c>
      <c r="AA48" s="2">
        <v>7793042</v>
      </c>
      <c r="AB48" s="2">
        <v>493</v>
      </c>
      <c r="AC48" s="3">
        <v>1029427.04</v>
      </c>
      <c r="AD48" s="6">
        <v>65</v>
      </c>
      <c r="AE48" s="2">
        <v>15702</v>
      </c>
      <c r="AF48" s="1">
        <v>15544.52</v>
      </c>
      <c r="AG48" s="1">
        <v>16022</v>
      </c>
      <c r="AH48" s="2">
        <v>9927828</v>
      </c>
      <c r="AI48" s="2">
        <v>626</v>
      </c>
      <c r="AJ48" s="3">
        <v>1282078.5900000001</v>
      </c>
      <c r="AK48" s="6">
        <v>81</v>
      </c>
      <c r="AL48" s="2">
        <v>15720</v>
      </c>
      <c r="AM48" s="1">
        <v>15517.91</v>
      </c>
      <c r="AN48" s="1">
        <v>16040</v>
      </c>
      <c r="AO48" s="2">
        <v>13523005</v>
      </c>
      <c r="AP48" s="2">
        <v>854</v>
      </c>
      <c r="AQ48" s="3">
        <v>1911292.87</v>
      </c>
      <c r="AR48" s="6">
        <v>121</v>
      </c>
      <c r="AS48" s="2">
        <v>15709</v>
      </c>
      <c r="AT48" s="1">
        <v>15560.25</v>
      </c>
      <c r="AU48" s="1">
        <v>16029</v>
      </c>
      <c r="AV48" s="2">
        <v>17453498</v>
      </c>
      <c r="AW48" s="2">
        <v>1099</v>
      </c>
      <c r="AX48" s="3">
        <v>2667697.37</v>
      </c>
      <c r="AY48" s="6">
        <v>168</v>
      </c>
      <c r="AZ48" s="2">
        <v>15749</v>
      </c>
      <c r="BA48" s="1">
        <v>15571.78</v>
      </c>
      <c r="BB48" s="1">
        <v>16069</v>
      </c>
      <c r="BC48" s="2">
        <v>14762251</v>
      </c>
      <c r="BD48" s="2">
        <v>929</v>
      </c>
      <c r="BE48" s="3">
        <v>2138720.14</v>
      </c>
      <c r="BF48" s="6">
        <v>135</v>
      </c>
      <c r="BG48" s="2">
        <v>15726</v>
      </c>
      <c r="BH48" s="1">
        <v>15579.72</v>
      </c>
      <c r="BI48" s="1">
        <v>16046</v>
      </c>
      <c r="BJ48" s="2">
        <v>12429259</v>
      </c>
      <c r="BK48" s="2">
        <v>782</v>
      </c>
      <c r="BL48" s="3">
        <v>1705411.3</v>
      </c>
      <c r="BM48" s="6">
        <v>107</v>
      </c>
      <c r="BN48" s="2">
        <v>15733</v>
      </c>
      <c r="BO48" s="1">
        <v>15562.16</v>
      </c>
      <c r="BP48" s="1">
        <v>16052</v>
      </c>
      <c r="BQ48" s="2">
        <v>7406515</v>
      </c>
      <c r="BR48" s="2">
        <v>466</v>
      </c>
      <c r="BS48" s="3">
        <v>903595.69</v>
      </c>
      <c r="BT48" s="6">
        <v>57</v>
      </c>
      <c r="BU48" s="2">
        <v>15740</v>
      </c>
      <c r="BV48" s="1">
        <v>15582.42</v>
      </c>
      <c r="BW48" s="1">
        <v>16059</v>
      </c>
      <c r="BX48" s="2">
        <v>8138008</v>
      </c>
      <c r="BY48" s="2">
        <v>512</v>
      </c>
      <c r="BZ48" s="3">
        <v>1088711.46</v>
      </c>
      <c r="CA48" s="6">
        <v>68</v>
      </c>
      <c r="CB48" s="2">
        <v>15720</v>
      </c>
      <c r="CC48" s="1">
        <v>15586.48</v>
      </c>
      <c r="CD48" s="1">
        <v>16039</v>
      </c>
      <c r="CE48" s="2">
        <v>10343887</v>
      </c>
      <c r="CF48" s="2">
        <v>650</v>
      </c>
      <c r="CG48" s="3">
        <v>1504165.84</v>
      </c>
      <c r="CH48" s="6">
        <v>95</v>
      </c>
      <c r="CI48" s="2">
        <v>18967</v>
      </c>
      <c r="CJ48" s="1">
        <v>186368.2</v>
      </c>
      <c r="CK48" s="1">
        <v>93233.62</v>
      </c>
      <c r="CL48" s="1">
        <v>92911.11</v>
      </c>
      <c r="CM48" s="1">
        <v>19294</v>
      </c>
      <c r="CN48" s="2">
        <v>127983485</v>
      </c>
      <c r="CO48" s="2">
        <v>675</v>
      </c>
      <c r="CP48" s="4">
        <v>17850646</v>
      </c>
      <c r="CQ48" s="4">
        <v>94</v>
      </c>
      <c r="CR48" s="4">
        <v>10673206</v>
      </c>
      <c r="CS48" s="4">
        <v>113</v>
      </c>
      <c r="CT48" s="4">
        <v>7177752</v>
      </c>
      <c r="CU48" s="6">
        <v>76</v>
      </c>
      <c r="CV48" s="2" t="s">
        <v>23</v>
      </c>
      <c r="CW48" s="1" t="s">
        <v>23</v>
      </c>
      <c r="CX48" s="1" t="s">
        <v>24</v>
      </c>
      <c r="CY48" s="2" t="s">
        <v>25</v>
      </c>
      <c r="CZ48" s="2" t="s">
        <v>25</v>
      </c>
      <c r="DA48" s="3" t="s">
        <v>25</v>
      </c>
      <c r="DB48" s="6" t="s">
        <v>25</v>
      </c>
      <c r="DC48" s="2" t="s">
        <v>23</v>
      </c>
      <c r="DD48" s="1" t="s">
        <v>23</v>
      </c>
      <c r="DE48" s="1" t="s">
        <v>24</v>
      </c>
      <c r="DF48" s="2" t="s">
        <v>25</v>
      </c>
      <c r="DG48" s="2" t="s">
        <v>25</v>
      </c>
      <c r="DH48" s="3" t="s">
        <v>25</v>
      </c>
      <c r="DI48" s="6" t="s">
        <v>25</v>
      </c>
      <c r="DJ48" s="2" t="s">
        <v>23</v>
      </c>
      <c r="DK48" s="1" t="s">
        <v>23</v>
      </c>
      <c r="DL48" s="1" t="s">
        <v>24</v>
      </c>
      <c r="DM48" s="2" t="s">
        <v>25</v>
      </c>
      <c r="DN48" s="2" t="s">
        <v>25</v>
      </c>
      <c r="DO48" s="3" t="s">
        <v>25</v>
      </c>
      <c r="DP48" s="6" t="s">
        <v>25</v>
      </c>
      <c r="DQ48" s="2" t="s">
        <v>23</v>
      </c>
      <c r="DR48" s="1" t="s">
        <v>23</v>
      </c>
      <c r="DS48" s="1" t="s">
        <v>24</v>
      </c>
      <c r="DT48" s="2" t="s">
        <v>25</v>
      </c>
      <c r="DU48" s="2" t="s">
        <v>25</v>
      </c>
      <c r="DV48" s="3" t="s">
        <v>25</v>
      </c>
      <c r="DW48" s="6" t="s">
        <v>25</v>
      </c>
      <c r="DX48" s="2" t="s">
        <v>23</v>
      </c>
      <c r="DY48" s="1" t="s">
        <v>23</v>
      </c>
      <c r="DZ48" s="1" t="s">
        <v>24</v>
      </c>
      <c r="EA48" s="2" t="s">
        <v>25</v>
      </c>
      <c r="EB48" s="2" t="s">
        <v>25</v>
      </c>
      <c r="EC48" s="3" t="s">
        <v>25</v>
      </c>
      <c r="ED48" s="6" t="s">
        <v>25</v>
      </c>
      <c r="EE48" s="2" t="s">
        <v>23</v>
      </c>
      <c r="EF48" s="1" t="s">
        <v>23</v>
      </c>
      <c r="EG48" s="1" t="s">
        <v>24</v>
      </c>
      <c r="EH48" s="2" t="s">
        <v>25</v>
      </c>
      <c r="EI48" s="2" t="s">
        <v>25</v>
      </c>
      <c r="EJ48" s="3" t="s">
        <v>25</v>
      </c>
      <c r="EK48" s="6" t="s">
        <v>25</v>
      </c>
      <c r="EL48" s="2" t="s">
        <v>23</v>
      </c>
      <c r="EM48" s="1" t="s">
        <v>23</v>
      </c>
      <c r="EN48" s="1" t="s">
        <v>24</v>
      </c>
      <c r="EO48" s="2" t="s">
        <v>25</v>
      </c>
      <c r="EP48" s="2" t="s">
        <v>25</v>
      </c>
      <c r="EQ48" s="3" t="s">
        <v>25</v>
      </c>
      <c r="ER48" s="6" t="s">
        <v>25</v>
      </c>
      <c r="ES48" s="2" t="s">
        <v>23</v>
      </c>
      <c r="ET48" s="1" t="s">
        <v>23</v>
      </c>
      <c r="EU48" s="1" t="s">
        <v>24</v>
      </c>
      <c r="EV48" s="2" t="s">
        <v>25</v>
      </c>
      <c r="EW48" s="2" t="s">
        <v>25</v>
      </c>
      <c r="EX48" s="3" t="s">
        <v>25</v>
      </c>
      <c r="EY48" s="6" t="s">
        <v>25</v>
      </c>
      <c r="EZ48" s="2" t="s">
        <v>23</v>
      </c>
      <c r="FA48" s="1" t="s">
        <v>23</v>
      </c>
      <c r="FB48" s="1" t="s">
        <v>24</v>
      </c>
      <c r="FC48" s="2" t="s">
        <v>25</v>
      </c>
      <c r="FD48" s="2" t="s">
        <v>25</v>
      </c>
      <c r="FE48" s="3" t="s">
        <v>25</v>
      </c>
      <c r="FF48" s="6" t="s">
        <v>25</v>
      </c>
      <c r="FG48" s="2" t="s">
        <v>23</v>
      </c>
      <c r="FH48" s="1" t="s">
        <v>23</v>
      </c>
      <c r="FI48" s="1" t="s">
        <v>24</v>
      </c>
      <c r="FJ48" s="2" t="s">
        <v>25</v>
      </c>
      <c r="FK48" s="2" t="s">
        <v>25</v>
      </c>
      <c r="FL48" s="3" t="s">
        <v>25</v>
      </c>
      <c r="FM48" s="6" t="s">
        <v>25</v>
      </c>
      <c r="FN48" s="2" t="s">
        <v>23</v>
      </c>
      <c r="FO48" s="1" t="s">
        <v>23</v>
      </c>
      <c r="FP48" s="1" t="s">
        <v>24</v>
      </c>
      <c r="FQ48" s="2" t="s">
        <v>25</v>
      </c>
      <c r="FR48" s="2" t="s">
        <v>25</v>
      </c>
      <c r="FS48" s="3" t="s">
        <v>25</v>
      </c>
      <c r="FT48" s="6" t="s">
        <v>25</v>
      </c>
      <c r="FU48" s="2" t="s">
        <v>23</v>
      </c>
      <c r="FV48" s="1" t="s">
        <v>23</v>
      </c>
      <c r="FW48" s="1" t="s">
        <v>24</v>
      </c>
      <c r="FX48" s="2" t="s">
        <v>25</v>
      </c>
      <c r="FY48" s="2" t="s">
        <v>25</v>
      </c>
      <c r="FZ48" s="3" t="s">
        <v>25</v>
      </c>
      <c r="GA48" s="6" t="s">
        <v>25</v>
      </c>
      <c r="GB48" s="2" t="s">
        <v>26</v>
      </c>
      <c r="GC48" s="1" t="s">
        <v>23</v>
      </c>
      <c r="GD48" s="1" t="s">
        <v>23</v>
      </c>
      <c r="GE48" s="1" t="s">
        <v>23</v>
      </c>
      <c r="GF48" s="1" t="s">
        <v>23</v>
      </c>
      <c r="GG48" s="2" t="s">
        <v>25</v>
      </c>
      <c r="GH48" s="2" t="s">
        <v>25</v>
      </c>
      <c r="GI48" s="4" t="s">
        <v>25</v>
      </c>
      <c r="GJ48" s="4" t="s">
        <v>25</v>
      </c>
      <c r="GK48" s="4" t="s">
        <v>25</v>
      </c>
      <c r="GL48" s="4" t="s">
        <v>25</v>
      </c>
      <c r="GM48" s="4" t="s">
        <v>25</v>
      </c>
      <c r="GN48" s="6" t="s">
        <v>25</v>
      </c>
    </row>
    <row r="49" spans="1:196" x14ac:dyDescent="0.2">
      <c r="A49" s="1" t="s">
        <v>291</v>
      </c>
      <c r="C49" s="2">
        <v>30011</v>
      </c>
      <c r="D49" s="1">
        <v>29796.2</v>
      </c>
      <c r="E49" s="1">
        <v>30889</v>
      </c>
      <c r="F49" s="2">
        <v>22769772</v>
      </c>
      <c r="G49" s="2">
        <v>742</v>
      </c>
      <c r="H49" s="3">
        <v>3193913.94</v>
      </c>
      <c r="I49" s="6">
        <v>104</v>
      </c>
      <c r="J49" s="2">
        <v>30011</v>
      </c>
      <c r="K49" s="1">
        <v>29780.880000000001</v>
      </c>
      <c r="L49" s="1">
        <v>30890</v>
      </c>
      <c r="M49" s="2">
        <v>20205567</v>
      </c>
      <c r="N49" s="2">
        <v>659</v>
      </c>
      <c r="O49" s="3">
        <v>2750487.66</v>
      </c>
      <c r="P49" s="6">
        <v>90</v>
      </c>
      <c r="Q49" s="2">
        <v>30064</v>
      </c>
      <c r="R49" s="1">
        <v>29785.08</v>
      </c>
      <c r="S49" s="1">
        <v>30943</v>
      </c>
      <c r="T49" s="2">
        <v>16247210</v>
      </c>
      <c r="U49" s="2">
        <v>530</v>
      </c>
      <c r="V49" s="3">
        <v>2119094.73</v>
      </c>
      <c r="W49" s="6">
        <v>69</v>
      </c>
      <c r="X49" s="2">
        <v>30090</v>
      </c>
      <c r="Y49" s="1">
        <v>29812</v>
      </c>
      <c r="Z49" s="1">
        <v>30968</v>
      </c>
      <c r="AA49" s="2">
        <v>14971100</v>
      </c>
      <c r="AB49" s="2">
        <v>488</v>
      </c>
      <c r="AC49" s="3">
        <v>1959543.11</v>
      </c>
      <c r="AD49" s="6">
        <v>64</v>
      </c>
      <c r="AE49" s="2">
        <v>30058</v>
      </c>
      <c r="AF49" s="1">
        <v>29805.22</v>
      </c>
      <c r="AG49" s="1">
        <v>30947</v>
      </c>
      <c r="AH49" s="2">
        <v>14932252</v>
      </c>
      <c r="AI49" s="2">
        <v>487</v>
      </c>
      <c r="AJ49" s="3">
        <v>2126139.23</v>
      </c>
      <c r="AK49" s="6">
        <v>69</v>
      </c>
      <c r="AL49" s="2">
        <v>30047</v>
      </c>
      <c r="AM49" s="1">
        <v>29794.61</v>
      </c>
      <c r="AN49" s="1">
        <v>30934</v>
      </c>
      <c r="AO49" s="2">
        <v>18145396</v>
      </c>
      <c r="AP49" s="2">
        <v>592</v>
      </c>
      <c r="AQ49" s="3">
        <v>2845433.07</v>
      </c>
      <c r="AR49" s="6">
        <v>93</v>
      </c>
      <c r="AS49" s="2">
        <v>30027</v>
      </c>
      <c r="AT49" s="1">
        <v>29778.52</v>
      </c>
      <c r="AU49" s="1">
        <v>30915</v>
      </c>
      <c r="AV49" s="2">
        <v>20914104</v>
      </c>
      <c r="AW49" s="2">
        <v>682</v>
      </c>
      <c r="AX49" s="3">
        <v>3501779.77</v>
      </c>
      <c r="AY49" s="6">
        <v>114</v>
      </c>
      <c r="AZ49" s="2">
        <v>30051</v>
      </c>
      <c r="BA49" s="1">
        <v>29789.69</v>
      </c>
      <c r="BB49" s="1">
        <v>30938</v>
      </c>
      <c r="BC49" s="2">
        <v>18662407</v>
      </c>
      <c r="BD49" s="2">
        <v>609</v>
      </c>
      <c r="BE49" s="3">
        <v>2980939.95</v>
      </c>
      <c r="BF49" s="6">
        <v>97</v>
      </c>
      <c r="BG49" s="2">
        <v>30032</v>
      </c>
      <c r="BH49" s="1">
        <v>29792.52</v>
      </c>
      <c r="BI49" s="1">
        <v>30919</v>
      </c>
      <c r="BJ49" s="2">
        <v>16158857</v>
      </c>
      <c r="BK49" s="2">
        <v>527</v>
      </c>
      <c r="BL49" s="3">
        <v>2419611.86</v>
      </c>
      <c r="BM49" s="6">
        <v>79</v>
      </c>
      <c r="BN49" s="2">
        <v>30058</v>
      </c>
      <c r="BO49" s="1">
        <v>29818.93</v>
      </c>
      <c r="BP49" s="1">
        <v>30945</v>
      </c>
      <c r="BQ49" s="2">
        <v>14319526</v>
      </c>
      <c r="BR49" s="2">
        <v>466</v>
      </c>
      <c r="BS49" s="3">
        <v>2038042.77</v>
      </c>
      <c r="BT49" s="6">
        <v>66</v>
      </c>
      <c r="BU49" s="2">
        <v>30076</v>
      </c>
      <c r="BV49" s="1">
        <v>29822.01</v>
      </c>
      <c r="BW49" s="1">
        <v>30965</v>
      </c>
      <c r="BX49" s="2">
        <v>17652581</v>
      </c>
      <c r="BY49" s="2">
        <v>575</v>
      </c>
      <c r="BZ49" s="3">
        <v>2421449.81</v>
      </c>
      <c r="CA49" s="6">
        <v>79</v>
      </c>
      <c r="CB49" s="2">
        <v>30025</v>
      </c>
      <c r="CC49" s="1">
        <v>29845.65</v>
      </c>
      <c r="CD49" s="1">
        <v>30914</v>
      </c>
      <c r="CE49" s="2">
        <v>21432857</v>
      </c>
      <c r="CF49" s="2">
        <v>697</v>
      </c>
      <c r="CG49" s="3">
        <v>3049204.01</v>
      </c>
      <c r="CH49" s="6">
        <v>99</v>
      </c>
      <c r="CI49" s="2">
        <v>35396</v>
      </c>
      <c r="CJ49" s="1">
        <v>357620.7</v>
      </c>
      <c r="CK49" s="1">
        <v>178559.9</v>
      </c>
      <c r="CL49" s="1">
        <v>178870.6</v>
      </c>
      <c r="CM49" s="1">
        <v>36301</v>
      </c>
      <c r="CN49" s="2">
        <v>216411624</v>
      </c>
      <c r="CO49" s="2">
        <v>590</v>
      </c>
      <c r="CP49" s="4">
        <v>31405482</v>
      </c>
      <c r="CQ49" s="4">
        <v>86</v>
      </c>
      <c r="CR49" s="4">
        <v>16197651</v>
      </c>
      <c r="CS49" s="4">
        <v>88</v>
      </c>
      <c r="CT49" s="4">
        <v>15209800</v>
      </c>
      <c r="CU49" s="6">
        <v>83</v>
      </c>
      <c r="CV49" s="2" t="s">
        <v>23</v>
      </c>
      <c r="CW49" s="1" t="s">
        <v>23</v>
      </c>
      <c r="CX49" s="1" t="s">
        <v>24</v>
      </c>
      <c r="CY49" s="2" t="s">
        <v>25</v>
      </c>
      <c r="CZ49" s="2" t="s">
        <v>25</v>
      </c>
      <c r="DA49" s="3" t="s">
        <v>25</v>
      </c>
      <c r="DB49" s="6" t="s">
        <v>25</v>
      </c>
      <c r="DC49" s="2" t="s">
        <v>23</v>
      </c>
      <c r="DD49" s="1" t="s">
        <v>23</v>
      </c>
      <c r="DE49" s="1" t="s">
        <v>24</v>
      </c>
      <c r="DF49" s="2" t="s">
        <v>25</v>
      </c>
      <c r="DG49" s="2" t="s">
        <v>25</v>
      </c>
      <c r="DH49" s="3" t="s">
        <v>25</v>
      </c>
      <c r="DI49" s="6" t="s">
        <v>25</v>
      </c>
      <c r="DJ49" s="2" t="s">
        <v>23</v>
      </c>
      <c r="DK49" s="1" t="s">
        <v>23</v>
      </c>
      <c r="DL49" s="1" t="s">
        <v>24</v>
      </c>
      <c r="DM49" s="2" t="s">
        <v>25</v>
      </c>
      <c r="DN49" s="2" t="s">
        <v>25</v>
      </c>
      <c r="DO49" s="3" t="s">
        <v>25</v>
      </c>
      <c r="DP49" s="6" t="s">
        <v>25</v>
      </c>
      <c r="DQ49" s="2" t="s">
        <v>23</v>
      </c>
      <c r="DR49" s="1" t="s">
        <v>23</v>
      </c>
      <c r="DS49" s="1" t="s">
        <v>24</v>
      </c>
      <c r="DT49" s="2" t="s">
        <v>25</v>
      </c>
      <c r="DU49" s="2" t="s">
        <v>25</v>
      </c>
      <c r="DV49" s="3" t="s">
        <v>25</v>
      </c>
      <c r="DW49" s="6" t="s">
        <v>25</v>
      </c>
      <c r="DX49" s="2" t="s">
        <v>23</v>
      </c>
      <c r="DY49" s="1" t="s">
        <v>23</v>
      </c>
      <c r="DZ49" s="1" t="s">
        <v>24</v>
      </c>
      <c r="EA49" s="2" t="s">
        <v>25</v>
      </c>
      <c r="EB49" s="2" t="s">
        <v>25</v>
      </c>
      <c r="EC49" s="3" t="s">
        <v>25</v>
      </c>
      <c r="ED49" s="6" t="s">
        <v>25</v>
      </c>
      <c r="EE49" s="2" t="s">
        <v>23</v>
      </c>
      <c r="EF49" s="1" t="s">
        <v>23</v>
      </c>
      <c r="EG49" s="1" t="s">
        <v>24</v>
      </c>
      <c r="EH49" s="2" t="s">
        <v>25</v>
      </c>
      <c r="EI49" s="2" t="s">
        <v>25</v>
      </c>
      <c r="EJ49" s="3" t="s">
        <v>25</v>
      </c>
      <c r="EK49" s="6" t="s">
        <v>25</v>
      </c>
      <c r="EL49" s="2" t="s">
        <v>23</v>
      </c>
      <c r="EM49" s="1" t="s">
        <v>23</v>
      </c>
      <c r="EN49" s="1" t="s">
        <v>24</v>
      </c>
      <c r="EO49" s="2" t="s">
        <v>25</v>
      </c>
      <c r="EP49" s="2" t="s">
        <v>25</v>
      </c>
      <c r="EQ49" s="3" t="s">
        <v>25</v>
      </c>
      <c r="ER49" s="6" t="s">
        <v>25</v>
      </c>
      <c r="ES49" s="2" t="s">
        <v>23</v>
      </c>
      <c r="ET49" s="1" t="s">
        <v>23</v>
      </c>
      <c r="EU49" s="1" t="s">
        <v>24</v>
      </c>
      <c r="EV49" s="2" t="s">
        <v>25</v>
      </c>
      <c r="EW49" s="2" t="s">
        <v>25</v>
      </c>
      <c r="EX49" s="3" t="s">
        <v>25</v>
      </c>
      <c r="EY49" s="6" t="s">
        <v>25</v>
      </c>
      <c r="EZ49" s="2" t="s">
        <v>23</v>
      </c>
      <c r="FA49" s="1" t="s">
        <v>23</v>
      </c>
      <c r="FB49" s="1" t="s">
        <v>24</v>
      </c>
      <c r="FC49" s="2" t="s">
        <v>25</v>
      </c>
      <c r="FD49" s="2" t="s">
        <v>25</v>
      </c>
      <c r="FE49" s="3" t="s">
        <v>25</v>
      </c>
      <c r="FF49" s="6" t="s">
        <v>25</v>
      </c>
      <c r="FG49" s="2" t="s">
        <v>23</v>
      </c>
      <c r="FH49" s="1" t="s">
        <v>23</v>
      </c>
      <c r="FI49" s="1" t="s">
        <v>24</v>
      </c>
      <c r="FJ49" s="2" t="s">
        <v>25</v>
      </c>
      <c r="FK49" s="2" t="s">
        <v>25</v>
      </c>
      <c r="FL49" s="3" t="s">
        <v>25</v>
      </c>
      <c r="FM49" s="6" t="s">
        <v>25</v>
      </c>
      <c r="FN49" s="2" t="s">
        <v>23</v>
      </c>
      <c r="FO49" s="1" t="s">
        <v>23</v>
      </c>
      <c r="FP49" s="1" t="s">
        <v>24</v>
      </c>
      <c r="FQ49" s="2" t="s">
        <v>25</v>
      </c>
      <c r="FR49" s="2" t="s">
        <v>25</v>
      </c>
      <c r="FS49" s="3" t="s">
        <v>25</v>
      </c>
      <c r="FT49" s="6" t="s">
        <v>25</v>
      </c>
      <c r="FU49" s="2" t="s">
        <v>23</v>
      </c>
      <c r="FV49" s="1" t="s">
        <v>23</v>
      </c>
      <c r="FW49" s="1" t="s">
        <v>24</v>
      </c>
      <c r="FX49" s="2" t="s">
        <v>25</v>
      </c>
      <c r="FY49" s="2" t="s">
        <v>25</v>
      </c>
      <c r="FZ49" s="3" t="s">
        <v>25</v>
      </c>
      <c r="GA49" s="6" t="s">
        <v>25</v>
      </c>
      <c r="GB49" s="2" t="s">
        <v>26</v>
      </c>
      <c r="GC49" s="1" t="s">
        <v>23</v>
      </c>
      <c r="GD49" s="1" t="s">
        <v>23</v>
      </c>
      <c r="GE49" s="1" t="s">
        <v>23</v>
      </c>
      <c r="GF49" s="1" t="s">
        <v>23</v>
      </c>
      <c r="GG49" s="2" t="s">
        <v>25</v>
      </c>
      <c r="GH49" s="2" t="s">
        <v>25</v>
      </c>
      <c r="GI49" s="4" t="s">
        <v>25</v>
      </c>
      <c r="GJ49" s="4" t="s">
        <v>25</v>
      </c>
      <c r="GK49" s="4" t="s">
        <v>25</v>
      </c>
      <c r="GL49" s="4" t="s">
        <v>25</v>
      </c>
      <c r="GM49" s="4" t="s">
        <v>25</v>
      </c>
      <c r="GN49" s="6" t="s">
        <v>25</v>
      </c>
    </row>
    <row r="50" spans="1:196" x14ac:dyDescent="0.2">
      <c r="A50" s="1" t="s">
        <v>293</v>
      </c>
      <c r="C50" s="2">
        <v>75095</v>
      </c>
      <c r="D50" s="1">
        <v>74329.33</v>
      </c>
      <c r="E50" s="1">
        <v>77699</v>
      </c>
      <c r="F50" s="2">
        <v>43043044</v>
      </c>
      <c r="G50" s="2">
        <v>560</v>
      </c>
      <c r="H50" s="3">
        <v>6752825.7300000004</v>
      </c>
      <c r="I50" s="6">
        <v>88</v>
      </c>
      <c r="J50" s="2">
        <v>75058</v>
      </c>
      <c r="K50" s="1">
        <v>74207.37</v>
      </c>
      <c r="L50" s="1">
        <v>77659</v>
      </c>
      <c r="M50" s="2">
        <v>37760043</v>
      </c>
      <c r="N50" s="2">
        <v>492</v>
      </c>
      <c r="O50" s="3">
        <v>5696795.1299999999</v>
      </c>
      <c r="P50" s="6">
        <v>74</v>
      </c>
      <c r="Q50" s="2">
        <v>75215</v>
      </c>
      <c r="R50" s="1">
        <v>74301.81</v>
      </c>
      <c r="S50" s="1">
        <v>77816</v>
      </c>
      <c r="T50" s="2">
        <v>31804152</v>
      </c>
      <c r="U50" s="2">
        <v>414</v>
      </c>
      <c r="V50" s="3">
        <v>4664731.93</v>
      </c>
      <c r="W50" s="6">
        <v>61</v>
      </c>
      <c r="X50" s="2">
        <v>75387</v>
      </c>
      <c r="Y50" s="1">
        <v>74438.789999999994</v>
      </c>
      <c r="Z50" s="1">
        <v>77987</v>
      </c>
      <c r="AA50" s="2">
        <v>33351629</v>
      </c>
      <c r="AB50" s="2">
        <v>433</v>
      </c>
      <c r="AC50" s="3">
        <v>4966546.9400000004</v>
      </c>
      <c r="AD50" s="6">
        <v>64</v>
      </c>
      <c r="AE50" s="2">
        <v>75239</v>
      </c>
      <c r="AF50" s="1">
        <v>74473.06</v>
      </c>
      <c r="AG50" s="1">
        <v>77842</v>
      </c>
      <c r="AH50" s="2">
        <v>39371692</v>
      </c>
      <c r="AI50" s="2">
        <v>511</v>
      </c>
      <c r="AJ50" s="3">
        <v>5988388.3700000001</v>
      </c>
      <c r="AK50" s="6">
        <v>78</v>
      </c>
      <c r="AL50" s="2">
        <v>75711</v>
      </c>
      <c r="AM50" s="1">
        <v>74492.7</v>
      </c>
      <c r="AN50" s="1">
        <v>78312</v>
      </c>
      <c r="AO50" s="2">
        <v>50304927</v>
      </c>
      <c r="AP50" s="2">
        <v>653</v>
      </c>
      <c r="AQ50" s="3">
        <v>8299889.8200000003</v>
      </c>
      <c r="AR50" s="6">
        <v>108</v>
      </c>
      <c r="AS50" s="2">
        <v>75995</v>
      </c>
      <c r="AT50" s="1">
        <v>74725.34</v>
      </c>
      <c r="AU50" s="1">
        <v>78595</v>
      </c>
      <c r="AV50" s="2">
        <v>55200328</v>
      </c>
      <c r="AW50" s="2">
        <v>714</v>
      </c>
      <c r="AX50" s="3">
        <v>9569204.3100000005</v>
      </c>
      <c r="AY50" s="6">
        <v>124</v>
      </c>
      <c r="AZ50" s="2">
        <v>76967</v>
      </c>
      <c r="BA50" s="1">
        <v>74666.899999999994</v>
      </c>
      <c r="BB50" s="1">
        <v>79572</v>
      </c>
      <c r="BC50" s="2">
        <v>49218063</v>
      </c>
      <c r="BD50" s="2">
        <v>638</v>
      </c>
      <c r="BE50" s="3">
        <v>8054599.7699999996</v>
      </c>
      <c r="BF50" s="6">
        <v>104</v>
      </c>
      <c r="BG50" s="2">
        <v>79768</v>
      </c>
      <c r="BH50" s="1">
        <v>74690.3</v>
      </c>
      <c r="BI50" s="1">
        <v>82371</v>
      </c>
      <c r="BJ50" s="2">
        <v>43550329</v>
      </c>
      <c r="BK50" s="2">
        <v>565</v>
      </c>
      <c r="BL50" s="3">
        <v>6850263.2000000002</v>
      </c>
      <c r="BM50" s="6">
        <v>89</v>
      </c>
      <c r="BN50" s="2">
        <v>75901</v>
      </c>
      <c r="BO50" s="1">
        <v>74937.81</v>
      </c>
      <c r="BP50" s="1">
        <v>78502</v>
      </c>
      <c r="BQ50" s="2">
        <v>31634105</v>
      </c>
      <c r="BR50" s="2">
        <v>408</v>
      </c>
      <c r="BS50" s="3">
        <v>4548519.04</v>
      </c>
      <c r="BT50" s="6">
        <v>59</v>
      </c>
      <c r="BU50" s="2">
        <v>75692</v>
      </c>
      <c r="BV50" s="1">
        <v>74991.89</v>
      </c>
      <c r="BW50" s="1">
        <v>78330</v>
      </c>
      <c r="BX50" s="2">
        <v>35992698</v>
      </c>
      <c r="BY50" s="2">
        <v>464</v>
      </c>
      <c r="BZ50" s="3">
        <v>5354355.7699999996</v>
      </c>
      <c r="CA50" s="6">
        <v>69</v>
      </c>
      <c r="CB50" s="2">
        <v>75697</v>
      </c>
      <c r="CC50" s="1">
        <v>75127.259999999995</v>
      </c>
      <c r="CD50" s="1">
        <v>78300</v>
      </c>
      <c r="CE50" s="2">
        <v>42585396</v>
      </c>
      <c r="CF50" s="2">
        <v>548</v>
      </c>
      <c r="CG50" s="3">
        <v>6784458</v>
      </c>
      <c r="CH50" s="6">
        <v>87</v>
      </c>
      <c r="CI50" s="2">
        <v>101280</v>
      </c>
      <c r="CJ50" s="1">
        <v>895379.7</v>
      </c>
      <c r="CK50" s="1">
        <v>447260.9</v>
      </c>
      <c r="CL50" s="1">
        <v>447141.5</v>
      </c>
      <c r="CM50" s="1">
        <v>103935</v>
      </c>
      <c r="CN50" s="2">
        <v>493816378</v>
      </c>
      <c r="CO50" s="2">
        <v>537</v>
      </c>
      <c r="CP50" s="4">
        <v>77530310</v>
      </c>
      <c r="CQ50" s="4">
        <v>84</v>
      </c>
      <c r="CR50" s="4">
        <v>43632391</v>
      </c>
      <c r="CS50" s="4">
        <v>95</v>
      </c>
      <c r="CT50" s="4">
        <v>33898386</v>
      </c>
      <c r="CU50" s="6">
        <v>74</v>
      </c>
      <c r="CV50" s="2">
        <v>64230</v>
      </c>
      <c r="CW50" s="1">
        <v>63599.37</v>
      </c>
      <c r="CX50" s="1">
        <v>74343</v>
      </c>
      <c r="CY50" s="2">
        <v>5370308</v>
      </c>
      <c r="CZ50" s="2">
        <v>73</v>
      </c>
      <c r="DA50" s="3">
        <v>4897523.55</v>
      </c>
      <c r="DB50" s="6">
        <v>67</v>
      </c>
      <c r="DC50" s="2">
        <v>64156</v>
      </c>
      <c r="DD50" s="1">
        <v>63512.83</v>
      </c>
      <c r="DE50" s="1">
        <v>74273</v>
      </c>
      <c r="DF50" s="2">
        <v>3898332</v>
      </c>
      <c r="DG50" s="2">
        <v>53</v>
      </c>
      <c r="DH50" s="3">
        <v>3369857.01</v>
      </c>
      <c r="DI50" s="6">
        <v>46</v>
      </c>
      <c r="DJ50" s="2">
        <v>64248</v>
      </c>
      <c r="DK50" s="1">
        <v>63557.65</v>
      </c>
      <c r="DL50" s="1">
        <v>74359</v>
      </c>
      <c r="DM50" s="2">
        <v>2169967</v>
      </c>
      <c r="DN50" s="2">
        <v>29</v>
      </c>
      <c r="DO50" s="3">
        <v>1914707.85</v>
      </c>
      <c r="DP50" s="6">
        <v>26</v>
      </c>
      <c r="DQ50" s="2">
        <v>64294</v>
      </c>
      <c r="DR50" s="1">
        <v>63619.78</v>
      </c>
      <c r="DS50" s="1">
        <v>74415</v>
      </c>
      <c r="DT50" s="2">
        <v>1438761</v>
      </c>
      <c r="DU50" s="2">
        <v>20</v>
      </c>
      <c r="DV50" s="3">
        <v>1446526.16</v>
      </c>
      <c r="DW50" s="6">
        <v>20</v>
      </c>
      <c r="DX50" s="2">
        <v>64265</v>
      </c>
      <c r="DY50" s="1">
        <v>63652.85</v>
      </c>
      <c r="DZ50" s="1">
        <v>74375</v>
      </c>
      <c r="EA50" s="2">
        <v>1076910</v>
      </c>
      <c r="EB50" s="2">
        <v>15</v>
      </c>
      <c r="EC50" s="3">
        <v>1109291.72</v>
      </c>
      <c r="ED50" s="6">
        <v>15</v>
      </c>
      <c r="EE50" s="2">
        <v>64585</v>
      </c>
      <c r="EF50" s="1">
        <v>63637.39</v>
      </c>
      <c r="EG50" s="1">
        <v>74699</v>
      </c>
      <c r="EH50" s="2">
        <v>963621</v>
      </c>
      <c r="EI50" s="2">
        <v>13</v>
      </c>
      <c r="EJ50" s="3">
        <v>944555.1</v>
      </c>
      <c r="EK50" s="6">
        <v>13</v>
      </c>
      <c r="EL50" s="2">
        <v>64811</v>
      </c>
      <c r="EM50" s="1">
        <v>63742.18</v>
      </c>
      <c r="EN50" s="1">
        <v>74926</v>
      </c>
      <c r="EO50" s="2">
        <v>886234</v>
      </c>
      <c r="EP50" s="2">
        <v>12</v>
      </c>
      <c r="EQ50" s="3">
        <v>840763.07</v>
      </c>
      <c r="ER50" s="6">
        <v>11</v>
      </c>
      <c r="ES50" s="2">
        <v>65615</v>
      </c>
      <c r="ET50" s="1">
        <v>63721.16</v>
      </c>
      <c r="EU50" s="1">
        <v>75729</v>
      </c>
      <c r="EV50" s="2">
        <v>902327</v>
      </c>
      <c r="EW50" s="2">
        <v>12</v>
      </c>
      <c r="EX50" s="3">
        <v>844966.05</v>
      </c>
      <c r="EY50" s="6">
        <v>11</v>
      </c>
      <c r="EZ50" s="2">
        <v>67934</v>
      </c>
      <c r="FA50" s="1">
        <v>63728.73</v>
      </c>
      <c r="FB50" s="1">
        <v>78053</v>
      </c>
      <c r="FC50" s="2">
        <v>977220</v>
      </c>
      <c r="FD50" s="2">
        <v>13</v>
      </c>
      <c r="FE50" s="3">
        <v>903342.33</v>
      </c>
      <c r="FF50" s="6">
        <v>12</v>
      </c>
      <c r="FG50" s="2">
        <v>64627</v>
      </c>
      <c r="FH50" s="1">
        <v>63926.84</v>
      </c>
      <c r="FI50" s="1">
        <v>74809</v>
      </c>
      <c r="FJ50" s="2">
        <v>1261742</v>
      </c>
      <c r="FK50" s="2">
        <v>17</v>
      </c>
      <c r="FL50" s="3">
        <v>1201298.67</v>
      </c>
      <c r="FM50" s="6">
        <v>16</v>
      </c>
      <c r="FN50" s="2">
        <v>64532</v>
      </c>
      <c r="FO50" s="1">
        <v>63986.61</v>
      </c>
      <c r="FP50" s="1">
        <v>74754</v>
      </c>
      <c r="FQ50" s="2">
        <v>2606189</v>
      </c>
      <c r="FR50" s="2">
        <v>35</v>
      </c>
      <c r="FS50" s="3">
        <v>2500615.48</v>
      </c>
      <c r="FT50" s="6">
        <v>34</v>
      </c>
      <c r="FU50" s="2">
        <v>64577</v>
      </c>
      <c r="FV50" s="1">
        <v>64098.9</v>
      </c>
      <c r="FW50" s="1">
        <v>74687</v>
      </c>
      <c r="FX50" s="2">
        <v>4800359</v>
      </c>
      <c r="FY50" s="2">
        <v>65</v>
      </c>
      <c r="FZ50" s="3">
        <v>4802425.3099999996</v>
      </c>
      <c r="GA50" s="6">
        <v>65</v>
      </c>
      <c r="GB50" s="2">
        <v>84513</v>
      </c>
      <c r="GC50" s="1">
        <v>764781.9</v>
      </c>
      <c r="GD50" s="1">
        <v>444087.6</v>
      </c>
      <c r="GE50" s="1">
        <v>319104.40000000002</v>
      </c>
      <c r="GF50" s="1">
        <v>95063</v>
      </c>
      <c r="GG50" s="2">
        <v>26351976</v>
      </c>
      <c r="GH50" s="2">
        <v>31</v>
      </c>
      <c r="GI50" s="4">
        <v>24775571</v>
      </c>
      <c r="GJ50" s="4">
        <v>29</v>
      </c>
      <c r="GK50" s="4">
        <v>7478458</v>
      </c>
      <c r="GL50" s="4">
        <v>15</v>
      </c>
      <c r="GM50" s="4">
        <v>17296768</v>
      </c>
      <c r="GN50" s="6">
        <v>48</v>
      </c>
    </row>
    <row r="51" spans="1:196" x14ac:dyDescent="0.2">
      <c r="A51" s="1" t="s">
        <v>298</v>
      </c>
      <c r="C51" s="2">
        <v>26338</v>
      </c>
      <c r="D51" s="1">
        <v>26097.82</v>
      </c>
      <c r="E51" s="1">
        <v>26910</v>
      </c>
      <c r="F51" s="2">
        <v>18348789</v>
      </c>
      <c r="G51" s="2">
        <v>688</v>
      </c>
      <c r="H51" s="3">
        <v>2687354.9</v>
      </c>
      <c r="I51" s="6">
        <v>101</v>
      </c>
      <c r="J51" s="2">
        <v>26406</v>
      </c>
      <c r="K51" s="1">
        <v>26019.3</v>
      </c>
      <c r="L51" s="1">
        <v>26978</v>
      </c>
      <c r="M51" s="2">
        <v>15816026</v>
      </c>
      <c r="N51" s="2">
        <v>595</v>
      </c>
      <c r="O51" s="3">
        <v>2211694.83</v>
      </c>
      <c r="P51" s="6">
        <v>83</v>
      </c>
      <c r="Q51" s="2">
        <v>26436</v>
      </c>
      <c r="R51" s="1">
        <v>26025.78</v>
      </c>
      <c r="S51" s="1">
        <v>27007</v>
      </c>
      <c r="T51" s="2">
        <v>13956158</v>
      </c>
      <c r="U51" s="2">
        <v>525</v>
      </c>
      <c r="V51" s="3">
        <v>1906033.11</v>
      </c>
      <c r="W51" s="6">
        <v>72</v>
      </c>
      <c r="X51" s="2">
        <v>26476</v>
      </c>
      <c r="Y51" s="1">
        <v>26104.06</v>
      </c>
      <c r="Z51" s="1">
        <v>27047</v>
      </c>
      <c r="AA51" s="2">
        <v>14285576</v>
      </c>
      <c r="AB51" s="2">
        <v>536</v>
      </c>
      <c r="AC51" s="3">
        <v>1965977.54</v>
      </c>
      <c r="AD51" s="6">
        <v>74</v>
      </c>
      <c r="AE51" s="2">
        <v>26481</v>
      </c>
      <c r="AF51" s="1">
        <v>26137.9</v>
      </c>
      <c r="AG51" s="1">
        <v>27052</v>
      </c>
      <c r="AH51" s="2">
        <v>16779413</v>
      </c>
      <c r="AI51" s="2">
        <v>628</v>
      </c>
      <c r="AJ51" s="3">
        <v>2440122.0499999998</v>
      </c>
      <c r="AK51" s="6">
        <v>91</v>
      </c>
      <c r="AL51" s="2">
        <v>26492</v>
      </c>
      <c r="AM51" s="1">
        <v>26155.1</v>
      </c>
      <c r="AN51" s="1">
        <v>27063</v>
      </c>
      <c r="AO51" s="2">
        <v>21181887</v>
      </c>
      <c r="AP51" s="2">
        <v>793</v>
      </c>
      <c r="AQ51" s="3">
        <v>3322621.29</v>
      </c>
      <c r="AR51" s="6">
        <v>124</v>
      </c>
      <c r="AS51" s="2">
        <v>26578</v>
      </c>
      <c r="AT51" s="1">
        <v>26214.45</v>
      </c>
      <c r="AU51" s="1">
        <v>27150</v>
      </c>
      <c r="AV51" s="2">
        <v>24708284</v>
      </c>
      <c r="AW51" s="2">
        <v>923</v>
      </c>
      <c r="AX51" s="3">
        <v>4134797.2</v>
      </c>
      <c r="AY51" s="6">
        <v>154</v>
      </c>
      <c r="AZ51" s="2">
        <v>26550</v>
      </c>
      <c r="BA51" s="1">
        <v>26223.59</v>
      </c>
      <c r="BB51" s="1">
        <v>27121</v>
      </c>
      <c r="BC51" s="2">
        <v>22503774</v>
      </c>
      <c r="BD51" s="2">
        <v>840</v>
      </c>
      <c r="BE51" s="3">
        <v>3614177.97</v>
      </c>
      <c r="BF51" s="6">
        <v>135</v>
      </c>
      <c r="BG51" s="2">
        <v>26511</v>
      </c>
      <c r="BH51" s="1">
        <v>26193.8</v>
      </c>
      <c r="BI51" s="1">
        <v>27082</v>
      </c>
      <c r="BJ51" s="2">
        <v>19283386</v>
      </c>
      <c r="BK51" s="2">
        <v>721</v>
      </c>
      <c r="BL51" s="3">
        <v>2911910.06</v>
      </c>
      <c r="BM51" s="6">
        <v>109</v>
      </c>
      <c r="BN51" s="2">
        <v>26503</v>
      </c>
      <c r="BO51" s="1">
        <v>26186.560000000001</v>
      </c>
      <c r="BP51" s="1">
        <v>27074</v>
      </c>
      <c r="BQ51" s="2">
        <v>13643463</v>
      </c>
      <c r="BR51" s="2">
        <v>510</v>
      </c>
      <c r="BS51" s="3">
        <v>1885307.44</v>
      </c>
      <c r="BT51" s="6">
        <v>70</v>
      </c>
      <c r="BU51" s="2">
        <v>26494</v>
      </c>
      <c r="BV51" s="1">
        <v>26194.400000000001</v>
      </c>
      <c r="BW51" s="1">
        <v>27065</v>
      </c>
      <c r="BX51" s="2">
        <v>14867961</v>
      </c>
      <c r="BY51" s="2">
        <v>556</v>
      </c>
      <c r="BZ51" s="3">
        <v>2092670.49</v>
      </c>
      <c r="CA51" s="6">
        <v>78</v>
      </c>
      <c r="CB51" s="2">
        <v>26490</v>
      </c>
      <c r="CC51" s="1">
        <v>26241.919999999998</v>
      </c>
      <c r="CD51" s="1">
        <v>27061</v>
      </c>
      <c r="CE51" s="2">
        <v>17405320</v>
      </c>
      <c r="CF51" s="2">
        <v>649</v>
      </c>
      <c r="CG51" s="3">
        <v>2590789.16</v>
      </c>
      <c r="CH51" s="6">
        <v>97</v>
      </c>
      <c r="CI51" s="2">
        <v>34401</v>
      </c>
      <c r="CJ51" s="1">
        <v>313793.8</v>
      </c>
      <c r="CK51" s="1">
        <v>156623.1</v>
      </c>
      <c r="CL51" s="1">
        <v>157339.9</v>
      </c>
      <c r="CM51" s="1">
        <v>34974</v>
      </c>
      <c r="CN51" s="2">
        <v>212780036</v>
      </c>
      <c r="CO51" s="2">
        <v>667</v>
      </c>
      <c r="CP51" s="4">
        <v>31763279</v>
      </c>
      <c r="CQ51" s="4">
        <v>100</v>
      </c>
      <c r="CR51" s="4">
        <v>18393475</v>
      </c>
      <c r="CS51" s="4">
        <v>116</v>
      </c>
      <c r="CT51" s="4">
        <v>13370428</v>
      </c>
      <c r="CU51" s="6">
        <v>84</v>
      </c>
      <c r="CV51" s="2">
        <v>18354</v>
      </c>
      <c r="CW51" s="1">
        <v>18191.330000000002</v>
      </c>
      <c r="CX51" s="1">
        <v>19748</v>
      </c>
      <c r="CY51" s="2">
        <v>1486471</v>
      </c>
      <c r="CZ51" s="2">
        <v>76</v>
      </c>
      <c r="DA51" s="3">
        <v>1292477.3999999999</v>
      </c>
      <c r="DB51" s="6">
        <v>66</v>
      </c>
      <c r="DC51" s="2">
        <v>18402</v>
      </c>
      <c r="DD51" s="1">
        <v>18148.95</v>
      </c>
      <c r="DE51" s="1">
        <v>19799</v>
      </c>
      <c r="DF51" s="2">
        <v>1133122</v>
      </c>
      <c r="DG51" s="2">
        <v>58</v>
      </c>
      <c r="DH51" s="3">
        <v>894026.55</v>
      </c>
      <c r="DI51" s="6">
        <v>46</v>
      </c>
      <c r="DJ51" s="2">
        <v>18387</v>
      </c>
      <c r="DK51" s="1">
        <v>18127.990000000002</v>
      </c>
      <c r="DL51" s="1">
        <v>19781</v>
      </c>
      <c r="DM51" s="2">
        <v>718026</v>
      </c>
      <c r="DN51" s="2">
        <v>37</v>
      </c>
      <c r="DO51" s="3">
        <v>611159.30000000005</v>
      </c>
      <c r="DP51" s="6">
        <v>31</v>
      </c>
      <c r="DQ51" s="2">
        <v>18413</v>
      </c>
      <c r="DR51" s="1">
        <v>18168.87</v>
      </c>
      <c r="DS51" s="1">
        <v>19807</v>
      </c>
      <c r="DT51" s="2">
        <v>457981</v>
      </c>
      <c r="DU51" s="2">
        <v>23</v>
      </c>
      <c r="DV51" s="3">
        <v>425360.56</v>
      </c>
      <c r="DW51" s="6">
        <v>22</v>
      </c>
      <c r="DX51" s="2">
        <v>18399</v>
      </c>
      <c r="DY51" s="1">
        <v>18183.87</v>
      </c>
      <c r="DZ51" s="1">
        <v>19793</v>
      </c>
      <c r="EA51" s="2">
        <v>324864</v>
      </c>
      <c r="EB51" s="2">
        <v>17</v>
      </c>
      <c r="EC51" s="3">
        <v>311446.46000000002</v>
      </c>
      <c r="ED51" s="6">
        <v>16</v>
      </c>
      <c r="EE51" s="2">
        <v>18399</v>
      </c>
      <c r="EF51" s="1">
        <v>18195.64</v>
      </c>
      <c r="EG51" s="1">
        <v>19793</v>
      </c>
      <c r="EH51" s="2">
        <v>287299</v>
      </c>
      <c r="EI51" s="2">
        <v>15</v>
      </c>
      <c r="EJ51" s="3">
        <v>264873.5</v>
      </c>
      <c r="EK51" s="6">
        <v>14</v>
      </c>
      <c r="EL51" s="2">
        <v>18469</v>
      </c>
      <c r="EM51" s="1">
        <v>18244.09</v>
      </c>
      <c r="EN51" s="1">
        <v>19863</v>
      </c>
      <c r="EO51" s="2">
        <v>258168</v>
      </c>
      <c r="EP51" s="2">
        <v>13</v>
      </c>
      <c r="EQ51" s="3">
        <v>228516.39</v>
      </c>
      <c r="ER51" s="6">
        <v>12</v>
      </c>
      <c r="ES51" s="2">
        <v>18464</v>
      </c>
      <c r="ET51" s="1">
        <v>18251.13</v>
      </c>
      <c r="EU51" s="1">
        <v>19858</v>
      </c>
      <c r="EV51" s="2">
        <v>257320</v>
      </c>
      <c r="EW51" s="2">
        <v>13</v>
      </c>
      <c r="EX51" s="3">
        <v>223955.47</v>
      </c>
      <c r="EY51" s="6">
        <v>11</v>
      </c>
      <c r="EZ51" s="2">
        <v>18438</v>
      </c>
      <c r="FA51" s="1">
        <v>18229.57</v>
      </c>
      <c r="FB51" s="1">
        <v>19835</v>
      </c>
      <c r="FC51" s="2">
        <v>281827</v>
      </c>
      <c r="FD51" s="2">
        <v>14</v>
      </c>
      <c r="FE51" s="3">
        <v>243634.35</v>
      </c>
      <c r="FF51" s="6">
        <v>12</v>
      </c>
      <c r="FG51" s="2">
        <v>18471</v>
      </c>
      <c r="FH51" s="1">
        <v>18255.93</v>
      </c>
      <c r="FI51" s="1">
        <v>19865</v>
      </c>
      <c r="FJ51" s="2">
        <v>375449</v>
      </c>
      <c r="FK51" s="2">
        <v>19</v>
      </c>
      <c r="FL51" s="3">
        <v>332269.40000000002</v>
      </c>
      <c r="FM51" s="6">
        <v>17</v>
      </c>
      <c r="FN51" s="2">
        <v>18455</v>
      </c>
      <c r="FO51" s="1">
        <v>18266.810000000001</v>
      </c>
      <c r="FP51" s="1">
        <v>19849</v>
      </c>
      <c r="FQ51" s="2">
        <v>761385</v>
      </c>
      <c r="FR51" s="2">
        <v>39</v>
      </c>
      <c r="FS51" s="3">
        <v>684901.68</v>
      </c>
      <c r="FT51" s="6">
        <v>35</v>
      </c>
      <c r="FU51" s="2">
        <v>18424</v>
      </c>
      <c r="FV51" s="1">
        <v>18280.04</v>
      </c>
      <c r="FW51" s="1">
        <v>19818</v>
      </c>
      <c r="FX51" s="2">
        <v>1260610</v>
      </c>
      <c r="FY51" s="2">
        <v>64</v>
      </c>
      <c r="FZ51" s="3">
        <v>1158143.27</v>
      </c>
      <c r="GA51" s="6">
        <v>59</v>
      </c>
      <c r="GB51" s="2">
        <v>23979</v>
      </c>
      <c r="GC51" s="1">
        <v>218543.6</v>
      </c>
      <c r="GD51" s="1">
        <v>126757.1</v>
      </c>
      <c r="GE51" s="1">
        <v>91560.7</v>
      </c>
      <c r="GF51" s="1">
        <v>25407</v>
      </c>
      <c r="GG51" s="2">
        <v>7602522</v>
      </c>
      <c r="GH51" s="2">
        <v>33</v>
      </c>
      <c r="GI51" s="4">
        <v>6670696</v>
      </c>
      <c r="GJ51" s="4">
        <v>29</v>
      </c>
      <c r="GK51" s="4">
        <v>2058874</v>
      </c>
      <c r="GL51" s="4">
        <v>15</v>
      </c>
      <c r="GM51" s="4">
        <v>4611708</v>
      </c>
      <c r="GN51" s="6">
        <v>48</v>
      </c>
    </row>
    <row r="52" spans="1:196" x14ac:dyDescent="0.2">
      <c r="CY52" s="2">
        <f>SUM(CY4:CY51)</f>
        <v>371958758</v>
      </c>
      <c r="CZ52" s="2">
        <f>AVERAGE(CZ4:CZ51)</f>
        <v>83.07692307692308</v>
      </c>
      <c r="DF52" s="2">
        <f>SUM(DF4:DF51)</f>
        <v>287852508</v>
      </c>
      <c r="DG52" s="2">
        <f>AVERAGE(DG4:DG51)</f>
        <v>64.230769230769226</v>
      </c>
      <c r="DM52" s="2">
        <f>SUM(DM4:DM51)</f>
        <v>181421312</v>
      </c>
      <c r="DN52" s="2">
        <f>AVERAGE(DN4:DN51)</f>
        <v>39.92307692307692</v>
      </c>
      <c r="DT52" s="2">
        <f>SUM(DT4:DT51)</f>
        <v>125540033</v>
      </c>
      <c r="DU52" s="2">
        <f>AVERAGE(DU4:DU51)</f>
        <v>27.128205128205128</v>
      </c>
      <c r="EA52" s="2">
        <f>SUM(EA4:EA51)</f>
        <v>96274261</v>
      </c>
      <c r="EB52" s="2">
        <f>AVERAGE(EB4:EB51)</f>
        <v>19.23076923076923</v>
      </c>
      <c r="EH52" s="2">
        <f>SUM(EH4:EH51)</f>
        <v>86172593</v>
      </c>
      <c r="EI52" s="2">
        <f>AVERAGE(EI4:EI51)</f>
        <v>16.692307692307693</v>
      </c>
      <c r="EO52" s="2">
        <f>SUM(EO4:EO51)</f>
        <v>78430904</v>
      </c>
      <c r="EP52" s="2">
        <f>AVERAGE(EP4:EP51)</f>
        <v>14.589743589743589</v>
      </c>
      <c r="EV52" s="2">
        <f>SUM(EV4:EV51)</f>
        <v>77060816</v>
      </c>
      <c r="EW52" s="2">
        <f>AVERAGE(EW4:EW51)</f>
        <v>14.512820512820513</v>
      </c>
      <c r="FC52" s="2">
        <f>SUM(FC4:FC51)</f>
        <v>79779389</v>
      </c>
      <c r="FD52" s="2">
        <f>AVERAGE(FD4:FD51)</f>
        <v>16.051282051282051</v>
      </c>
      <c r="FJ52" s="2">
        <f>SUM(FJ4:FJ51)</f>
        <v>105575415</v>
      </c>
      <c r="FK52" s="2">
        <f>AVERAGE(FK4:FK51)</f>
        <v>22.948717948717949</v>
      </c>
      <c r="FQ52" s="2">
        <f>SUM(FQ4:FQ51)</f>
        <v>191235411</v>
      </c>
      <c r="FR52" s="2">
        <f>AVERAGE(FR4:FR51)</f>
        <v>42.102564102564102</v>
      </c>
      <c r="FX52" s="2">
        <f>SUM(FX4:FX51)</f>
        <v>330566519</v>
      </c>
      <c r="FY52" s="2">
        <f>AVERAGE(FY4:FY51)</f>
        <v>72.666666666666671</v>
      </c>
      <c r="GG52" s="2">
        <f>SUM(GG4:GG51)</f>
        <v>2011867773</v>
      </c>
      <c r="GH52" s="2">
        <f>AVERAGE(GH4:GH51)</f>
        <v>36.564102564102562</v>
      </c>
    </row>
    <row r="55" spans="1:196" x14ac:dyDescent="0.2">
      <c r="DT55" s="2">
        <f>DT52+EA52+EH52+EO52+EV52+FC52</f>
        <v>543257996</v>
      </c>
      <c r="DU55" s="2" t="s">
        <v>322</v>
      </c>
    </row>
    <row r="56" spans="1:196" x14ac:dyDescent="0.2">
      <c r="CY56" s="2">
        <f>CY52-$DT$56</f>
        <v>281415758.66666669</v>
      </c>
      <c r="CZ56" s="2" t="s">
        <v>324</v>
      </c>
      <c r="DF56" s="2">
        <f>DF52-$DT$56</f>
        <v>197309508.66666669</v>
      </c>
      <c r="DM56" s="2">
        <f>DM52-$DT$56</f>
        <v>90878312.666666672</v>
      </c>
      <c r="DT56" s="2">
        <f>DT55/6</f>
        <v>90542999.333333328</v>
      </c>
      <c r="DU56" s="2" t="s">
        <v>323</v>
      </c>
      <c r="FJ56" s="2">
        <f>FJ52-$DT$56</f>
        <v>15032415.666666672</v>
      </c>
      <c r="FQ56" s="2">
        <f>FQ52-$DT$56</f>
        <v>100692411.66666667</v>
      </c>
      <c r="FX56" s="2">
        <f>FX52-$DT$56</f>
        <v>240023519.66666669</v>
      </c>
      <c r="GG56" s="2">
        <f>SUM(FN56:FX56)+SUM(CY56:DT56)</f>
        <v>1000862510.6666667</v>
      </c>
      <c r="GH56" s="2" t="s">
        <v>325</v>
      </c>
      <c r="GJ56" s="17">
        <f>GG56/GG52</f>
        <v>0.49747926981017693</v>
      </c>
      <c r="GL56" s="4" t="s">
        <v>330</v>
      </c>
    </row>
    <row r="57" spans="1:196" x14ac:dyDescent="0.2">
      <c r="GG57" s="2">
        <f>GG56*0.13</f>
        <v>130112126.38666669</v>
      </c>
      <c r="GH57" s="2" t="s">
        <v>327</v>
      </c>
    </row>
    <row r="58" spans="1:196" x14ac:dyDescent="0.2">
      <c r="GG58" s="2">
        <f>4850000000/2</f>
        <v>2425000000</v>
      </c>
      <c r="GH58" s="2" t="s">
        <v>328</v>
      </c>
    </row>
    <row r="59" spans="1:196" x14ac:dyDescent="0.2">
      <c r="GG59" s="18">
        <f>GG57/GG58</f>
        <v>5.3654485107903785E-2</v>
      </c>
      <c r="GH59" s="2" t="s">
        <v>326</v>
      </c>
    </row>
    <row r="60" spans="1:196" x14ac:dyDescent="0.2">
      <c r="GG60" s="18">
        <f>GG59*0.21</f>
        <v>1.1267441872659795E-2</v>
      </c>
      <c r="GH60" s="2" t="s">
        <v>329</v>
      </c>
    </row>
    <row r="67" spans="182:182" x14ac:dyDescent="0.2">
      <c r="FZ67" s="17">
        <f>1-80/92</f>
        <v>0.13043478260869568</v>
      </c>
    </row>
  </sheetData>
  <autoFilter ref="A3:B3"/>
  <mergeCells count="27">
    <mergeCell ref="A1:GN1"/>
    <mergeCell ref="C2:I2"/>
    <mergeCell ref="J2:P2"/>
    <mergeCell ref="Q2:W2"/>
    <mergeCell ref="X2:AD2"/>
    <mergeCell ref="AE2:AK2"/>
    <mergeCell ref="AL2:AR2"/>
    <mergeCell ref="AS2:AY2"/>
    <mergeCell ref="AZ2:BF2"/>
    <mergeCell ref="BG2:BM2"/>
    <mergeCell ref="ES2:EY2"/>
    <mergeCell ref="BN2:BT2"/>
    <mergeCell ref="BU2:CA2"/>
    <mergeCell ref="CB2:CH2"/>
    <mergeCell ref="CI2:CU2"/>
    <mergeCell ref="CV2:DB2"/>
    <mergeCell ref="DC2:DI2"/>
    <mergeCell ref="DJ2:DP2"/>
    <mergeCell ref="DQ2:DW2"/>
    <mergeCell ref="DX2:ED2"/>
    <mergeCell ref="EE2:EK2"/>
    <mergeCell ref="GB2:GN2"/>
    <mergeCell ref="EL2:ER2"/>
    <mergeCell ref="EZ2:FF2"/>
    <mergeCell ref="FG2:FM2"/>
    <mergeCell ref="FN2:FT2"/>
    <mergeCell ref="FU2:GA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M24"/>
  <sheetViews>
    <sheetView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ColWidth="9.140625" defaultRowHeight="11.25" x14ac:dyDescent="0.2"/>
  <cols>
    <col min="1" max="1" width="18.7109375" style="1" customWidth="1"/>
    <col min="2" max="2" width="10.7109375" style="2" customWidth="1"/>
    <col min="3" max="4" width="10.7109375" style="1" hidden="1" customWidth="1"/>
    <col min="5" max="6" width="10.7109375" style="2" customWidth="1"/>
    <col min="7" max="7" width="11.7109375" style="3" bestFit="1" customWidth="1"/>
    <col min="8" max="8" width="10.7109375" style="6" customWidth="1"/>
    <col min="9" max="9" width="10.7109375" style="2" customWidth="1"/>
    <col min="10" max="11" width="10.7109375" style="1" hidden="1" customWidth="1"/>
    <col min="12" max="13" width="10.7109375" style="2" customWidth="1"/>
    <col min="14" max="14" width="11.7109375" style="3" bestFit="1" customWidth="1"/>
    <col min="15" max="15" width="10.7109375" style="6" customWidth="1"/>
    <col min="16" max="16" width="10.7109375" style="2" customWidth="1"/>
    <col min="17" max="18" width="10.7109375" style="1" hidden="1" customWidth="1"/>
    <col min="19" max="20" width="10.7109375" style="2" customWidth="1"/>
    <col min="21" max="21" width="11.7109375" style="3" bestFit="1" customWidth="1"/>
    <col min="22" max="22" width="10.7109375" style="6" customWidth="1"/>
    <col min="23" max="23" width="10.7109375" style="2" customWidth="1"/>
    <col min="24" max="25" width="10.7109375" style="1" hidden="1" customWidth="1"/>
    <col min="26" max="27" width="10.7109375" style="2" customWidth="1"/>
    <col min="28" max="28" width="11.7109375" style="3" bestFit="1" customWidth="1"/>
    <col min="29" max="29" width="10.7109375" style="6" customWidth="1"/>
    <col min="30" max="30" width="10.7109375" style="2" customWidth="1"/>
    <col min="31" max="32" width="10.7109375" style="1" hidden="1" customWidth="1"/>
    <col min="33" max="34" width="10.7109375" style="2" customWidth="1"/>
    <col min="35" max="35" width="10.7109375" style="3" customWidth="1"/>
    <col min="36" max="36" width="10.7109375" style="6" customWidth="1"/>
    <col min="37" max="37" width="10.7109375" style="2" customWidth="1"/>
    <col min="38" max="39" width="10.7109375" style="1" hidden="1" customWidth="1"/>
    <col min="40" max="41" width="10.7109375" style="2" customWidth="1"/>
    <col min="42" max="42" width="10.7109375" style="3" customWidth="1"/>
    <col min="43" max="43" width="10.7109375" style="6" customWidth="1"/>
    <col min="44" max="44" width="10.7109375" style="2" customWidth="1"/>
    <col min="45" max="46" width="10.7109375" style="1" hidden="1" customWidth="1"/>
    <col min="47" max="48" width="10.7109375" style="2" customWidth="1"/>
    <col min="49" max="49" width="10.7109375" style="3" customWidth="1"/>
    <col min="50" max="50" width="10.7109375" style="6" customWidth="1"/>
    <col min="51" max="51" width="10.7109375" style="2" customWidth="1"/>
    <col min="52" max="53" width="10.7109375" style="1" hidden="1" customWidth="1"/>
    <col min="54" max="55" width="10.7109375" style="2" customWidth="1"/>
    <col min="56" max="56" width="10.7109375" style="3" customWidth="1"/>
    <col min="57" max="57" width="10.7109375" style="6" customWidth="1"/>
    <col min="58" max="58" width="10.7109375" style="2" customWidth="1"/>
    <col min="59" max="60" width="10.7109375" style="1" hidden="1" customWidth="1"/>
    <col min="61" max="62" width="10.7109375" style="2" customWidth="1"/>
    <col min="63" max="63" width="10.7109375" style="3" customWidth="1"/>
    <col min="64" max="64" width="10.7109375" style="6" customWidth="1"/>
    <col min="65" max="65" width="10.7109375" style="2" customWidth="1"/>
    <col min="66" max="67" width="10.7109375" style="1" hidden="1" customWidth="1"/>
    <col min="68" max="69" width="10.7109375" style="2" customWidth="1"/>
    <col min="70" max="70" width="10.7109375" style="3" customWidth="1"/>
    <col min="71" max="71" width="10.7109375" style="6" customWidth="1"/>
    <col min="72" max="72" width="10.7109375" style="2" customWidth="1"/>
    <col min="73" max="74" width="10.7109375" style="1" hidden="1" customWidth="1"/>
    <col min="75" max="76" width="10.7109375" style="2" customWidth="1"/>
    <col min="77" max="77" width="10.7109375" style="3" customWidth="1"/>
    <col min="78" max="78" width="10.7109375" style="6" customWidth="1"/>
    <col min="79" max="79" width="10.7109375" style="2" customWidth="1"/>
    <col min="80" max="81" width="10.7109375" style="1" hidden="1" customWidth="1"/>
    <col min="82" max="83" width="10.7109375" style="2" customWidth="1"/>
    <col min="84" max="84" width="10.7109375" style="3" customWidth="1"/>
    <col min="85" max="85" width="10.7109375" style="6" customWidth="1"/>
    <col min="86" max="86" width="10.7109375" style="2" customWidth="1"/>
    <col min="87" max="90" width="10.7109375" style="1" hidden="1" customWidth="1"/>
    <col min="91" max="91" width="11.7109375" style="2" bestFit="1" customWidth="1"/>
    <col min="92" max="92" width="10.7109375" style="2" customWidth="1"/>
    <col min="93" max="94" width="10.7109375" style="4" customWidth="1"/>
    <col min="95" max="95" width="10.7109375" style="4" hidden="1" customWidth="1"/>
    <col min="96" max="96" width="10.7109375" style="4" customWidth="1"/>
    <col min="97" max="97" width="10.7109375" style="4" hidden="1" customWidth="1"/>
    <col min="98" max="98" width="10.7109375" style="6" customWidth="1"/>
    <col min="99" max="99" width="10.7109375" style="2" customWidth="1"/>
    <col min="100" max="101" width="10.7109375" style="1" hidden="1" customWidth="1"/>
    <col min="102" max="103" width="10.7109375" style="2" customWidth="1"/>
    <col min="104" max="104" width="10.7109375" style="3" customWidth="1"/>
    <col min="105" max="105" width="10.7109375" style="6" customWidth="1"/>
    <col min="106" max="106" width="10.7109375" style="2" customWidth="1"/>
    <col min="107" max="108" width="10.7109375" style="1" hidden="1" customWidth="1"/>
    <col min="109" max="110" width="10.7109375" style="2" customWidth="1"/>
    <col min="111" max="111" width="10.7109375" style="3" customWidth="1"/>
    <col min="112" max="112" width="10.7109375" style="6" customWidth="1"/>
    <col min="113" max="113" width="10.7109375" style="2" customWidth="1"/>
    <col min="114" max="115" width="10.7109375" style="1" hidden="1" customWidth="1"/>
    <col min="116" max="117" width="10.7109375" style="2" customWidth="1"/>
    <col min="118" max="118" width="10.7109375" style="3" customWidth="1"/>
    <col min="119" max="119" width="10.7109375" style="6" customWidth="1"/>
    <col min="120" max="120" width="10.7109375" style="2" customWidth="1"/>
    <col min="121" max="122" width="10.7109375" style="1" hidden="1" customWidth="1"/>
    <col min="123" max="124" width="10.7109375" style="2" customWidth="1"/>
    <col min="125" max="125" width="10.7109375" style="3" customWidth="1"/>
    <col min="126" max="126" width="10.7109375" style="6" customWidth="1"/>
    <col min="127" max="127" width="10.7109375" style="2" customWidth="1"/>
    <col min="128" max="129" width="10.7109375" style="1" hidden="1" customWidth="1"/>
    <col min="130" max="131" width="10.7109375" style="2" customWidth="1"/>
    <col min="132" max="132" width="10.7109375" style="3" customWidth="1"/>
    <col min="133" max="133" width="10.7109375" style="6" customWidth="1"/>
    <col min="134" max="134" width="10.7109375" style="2" customWidth="1"/>
    <col min="135" max="136" width="10.7109375" style="1" hidden="1" customWidth="1"/>
    <col min="137" max="138" width="10.7109375" style="2" customWidth="1"/>
    <col min="139" max="139" width="10.7109375" style="3" customWidth="1"/>
    <col min="140" max="140" width="10.7109375" style="6" customWidth="1"/>
    <col min="141" max="141" width="10.7109375" style="2" customWidth="1"/>
    <col min="142" max="143" width="10.7109375" style="1" hidden="1" customWidth="1"/>
    <col min="144" max="145" width="10.7109375" style="2" customWidth="1"/>
    <col min="146" max="146" width="10.7109375" style="3" customWidth="1"/>
    <col min="147" max="147" width="10.7109375" style="6" customWidth="1"/>
    <col min="148" max="148" width="10.7109375" style="2" customWidth="1"/>
    <col min="149" max="150" width="10.7109375" style="1" hidden="1" customWidth="1"/>
    <col min="151" max="152" width="10.7109375" style="2" customWidth="1"/>
    <col min="153" max="153" width="10.7109375" style="3" customWidth="1"/>
    <col min="154" max="154" width="10.7109375" style="6" customWidth="1"/>
    <col min="155" max="155" width="10.7109375" style="2" customWidth="1"/>
    <col min="156" max="157" width="10.7109375" style="1" hidden="1" customWidth="1"/>
    <col min="158" max="159" width="10.7109375" style="2" customWidth="1"/>
    <col min="160" max="160" width="10.7109375" style="3" customWidth="1"/>
    <col min="161" max="161" width="10.7109375" style="6" customWidth="1"/>
    <col min="162" max="162" width="10.7109375" style="2" customWidth="1"/>
    <col min="163" max="164" width="10.7109375" style="1" hidden="1" customWidth="1"/>
    <col min="165" max="166" width="10.7109375" style="2" customWidth="1"/>
    <col min="167" max="167" width="10.7109375" style="3" customWidth="1"/>
    <col min="168" max="168" width="10.7109375" style="6" customWidth="1"/>
    <col min="169" max="169" width="10.7109375" style="2" customWidth="1"/>
    <col min="170" max="171" width="10.7109375" style="1" hidden="1" customWidth="1"/>
    <col min="172" max="173" width="10.7109375" style="2" customWidth="1"/>
    <col min="174" max="174" width="10.7109375" style="3" customWidth="1"/>
    <col min="175" max="175" width="10.7109375" style="6" customWidth="1"/>
    <col min="176" max="176" width="10.7109375" style="2" customWidth="1"/>
    <col min="177" max="178" width="10.7109375" style="1" hidden="1" customWidth="1"/>
    <col min="179" max="180" width="10.7109375" style="2" customWidth="1"/>
    <col min="181" max="181" width="10.7109375" style="3" customWidth="1"/>
    <col min="182" max="182" width="10.7109375" style="6" customWidth="1"/>
    <col min="183" max="183" width="10.7109375" style="2" customWidth="1"/>
    <col min="184" max="187" width="10.7109375" style="1" hidden="1" customWidth="1"/>
    <col min="188" max="189" width="10.7109375" style="2" customWidth="1"/>
    <col min="190" max="191" width="10.7109375" style="4" customWidth="1"/>
    <col min="192" max="192" width="10.7109375" style="4" hidden="1" customWidth="1"/>
    <col min="193" max="193" width="10.7109375" style="4" customWidth="1"/>
    <col min="194" max="194" width="10.7109375" style="4" hidden="1" customWidth="1"/>
    <col min="195" max="195" width="10.7109375" style="6" customWidth="1"/>
    <col min="196" max="16384" width="9.140625" style="1"/>
  </cols>
  <sheetData>
    <row r="1" spans="1:195" s="7" customFormat="1" ht="16.5" thickBot="1" x14ac:dyDescent="0.3">
      <c r="A1" s="21" t="s">
        <v>321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3"/>
    </row>
    <row r="2" spans="1:195" s="10" customFormat="1" ht="12" thickTop="1" x14ac:dyDescent="0.2">
      <c r="A2" s="8" t="s">
        <v>301</v>
      </c>
      <c r="B2" s="24">
        <v>41275</v>
      </c>
      <c r="C2" s="24"/>
      <c r="D2" s="24"/>
      <c r="E2" s="24"/>
      <c r="F2" s="24"/>
      <c r="G2" s="24"/>
      <c r="H2" s="24"/>
      <c r="I2" s="24">
        <v>41306</v>
      </c>
      <c r="J2" s="24"/>
      <c r="K2" s="24"/>
      <c r="L2" s="24"/>
      <c r="M2" s="24"/>
      <c r="N2" s="24"/>
      <c r="O2" s="24"/>
      <c r="P2" s="24">
        <v>41334</v>
      </c>
      <c r="Q2" s="24"/>
      <c r="R2" s="24"/>
      <c r="S2" s="24"/>
      <c r="T2" s="24"/>
      <c r="U2" s="24"/>
      <c r="V2" s="24"/>
      <c r="W2" s="24">
        <v>41365</v>
      </c>
      <c r="X2" s="24"/>
      <c r="Y2" s="24"/>
      <c r="Z2" s="24"/>
      <c r="AA2" s="24"/>
      <c r="AB2" s="24"/>
      <c r="AC2" s="24"/>
      <c r="AD2" s="24">
        <v>41395</v>
      </c>
      <c r="AE2" s="24"/>
      <c r="AF2" s="24"/>
      <c r="AG2" s="24"/>
      <c r="AH2" s="24"/>
      <c r="AI2" s="24"/>
      <c r="AJ2" s="24"/>
      <c r="AK2" s="24">
        <v>41426</v>
      </c>
      <c r="AL2" s="24"/>
      <c r="AM2" s="24"/>
      <c r="AN2" s="24"/>
      <c r="AO2" s="24"/>
      <c r="AP2" s="24"/>
      <c r="AQ2" s="24"/>
      <c r="AR2" s="24">
        <v>41456</v>
      </c>
      <c r="AS2" s="24"/>
      <c r="AT2" s="24"/>
      <c r="AU2" s="24"/>
      <c r="AV2" s="24"/>
      <c r="AW2" s="24"/>
      <c r="AX2" s="24"/>
      <c r="AY2" s="24">
        <v>41487</v>
      </c>
      <c r="AZ2" s="24"/>
      <c r="BA2" s="24"/>
      <c r="BB2" s="24"/>
      <c r="BC2" s="24"/>
      <c r="BD2" s="24"/>
      <c r="BE2" s="24"/>
      <c r="BF2" s="24">
        <v>41518</v>
      </c>
      <c r="BG2" s="24"/>
      <c r="BH2" s="24"/>
      <c r="BI2" s="24"/>
      <c r="BJ2" s="24"/>
      <c r="BK2" s="24"/>
      <c r="BL2" s="24"/>
      <c r="BM2" s="24">
        <v>41548</v>
      </c>
      <c r="BN2" s="24"/>
      <c r="BO2" s="24"/>
      <c r="BP2" s="24"/>
      <c r="BQ2" s="24"/>
      <c r="BR2" s="24"/>
      <c r="BS2" s="24"/>
      <c r="BT2" s="24">
        <v>41579</v>
      </c>
      <c r="BU2" s="24"/>
      <c r="BV2" s="24"/>
      <c r="BW2" s="24"/>
      <c r="BX2" s="24"/>
      <c r="BY2" s="24"/>
      <c r="BZ2" s="24"/>
      <c r="CA2" s="24">
        <v>41609</v>
      </c>
      <c r="CB2" s="24"/>
      <c r="CC2" s="24"/>
      <c r="CD2" s="24"/>
      <c r="CE2" s="24"/>
      <c r="CF2" s="24"/>
      <c r="CG2" s="24"/>
      <c r="CH2" s="25" t="s">
        <v>312</v>
      </c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0">
        <v>41275</v>
      </c>
      <c r="CV2" s="20"/>
      <c r="CW2" s="20"/>
      <c r="CX2" s="20"/>
      <c r="CY2" s="20"/>
      <c r="CZ2" s="20"/>
      <c r="DA2" s="20"/>
      <c r="DB2" s="20">
        <v>41306</v>
      </c>
      <c r="DC2" s="20"/>
      <c r="DD2" s="20"/>
      <c r="DE2" s="20"/>
      <c r="DF2" s="20"/>
      <c r="DG2" s="20"/>
      <c r="DH2" s="20"/>
      <c r="DI2" s="20">
        <v>41334</v>
      </c>
      <c r="DJ2" s="20"/>
      <c r="DK2" s="20"/>
      <c r="DL2" s="20"/>
      <c r="DM2" s="20"/>
      <c r="DN2" s="20"/>
      <c r="DO2" s="20"/>
      <c r="DP2" s="20">
        <v>41365</v>
      </c>
      <c r="DQ2" s="20"/>
      <c r="DR2" s="20"/>
      <c r="DS2" s="20"/>
      <c r="DT2" s="20"/>
      <c r="DU2" s="20"/>
      <c r="DV2" s="20"/>
      <c r="DW2" s="20">
        <v>41395</v>
      </c>
      <c r="DX2" s="20"/>
      <c r="DY2" s="20"/>
      <c r="DZ2" s="20"/>
      <c r="EA2" s="20"/>
      <c r="EB2" s="20"/>
      <c r="EC2" s="20"/>
      <c r="ED2" s="20">
        <v>41426</v>
      </c>
      <c r="EE2" s="20"/>
      <c r="EF2" s="20"/>
      <c r="EG2" s="20"/>
      <c r="EH2" s="20"/>
      <c r="EI2" s="20"/>
      <c r="EJ2" s="20"/>
      <c r="EK2" s="20">
        <v>41456</v>
      </c>
      <c r="EL2" s="20"/>
      <c r="EM2" s="20"/>
      <c r="EN2" s="20"/>
      <c r="EO2" s="20"/>
      <c r="EP2" s="20"/>
      <c r="EQ2" s="20"/>
      <c r="ER2" s="20">
        <v>41487</v>
      </c>
      <c r="ES2" s="20"/>
      <c r="ET2" s="20"/>
      <c r="EU2" s="20"/>
      <c r="EV2" s="20"/>
      <c r="EW2" s="20"/>
      <c r="EX2" s="20"/>
      <c r="EY2" s="20">
        <v>41518</v>
      </c>
      <c r="EZ2" s="20"/>
      <c r="FA2" s="20"/>
      <c r="FB2" s="20"/>
      <c r="FC2" s="20"/>
      <c r="FD2" s="20"/>
      <c r="FE2" s="20"/>
      <c r="FF2" s="20">
        <v>41548</v>
      </c>
      <c r="FG2" s="20"/>
      <c r="FH2" s="20"/>
      <c r="FI2" s="20"/>
      <c r="FJ2" s="20"/>
      <c r="FK2" s="20"/>
      <c r="FL2" s="20"/>
      <c r="FM2" s="20">
        <v>41579</v>
      </c>
      <c r="FN2" s="20"/>
      <c r="FO2" s="20"/>
      <c r="FP2" s="20"/>
      <c r="FQ2" s="20"/>
      <c r="FR2" s="20"/>
      <c r="FS2" s="20"/>
      <c r="FT2" s="20">
        <v>41609</v>
      </c>
      <c r="FU2" s="20"/>
      <c r="FV2" s="20"/>
      <c r="FW2" s="20"/>
      <c r="FX2" s="20"/>
      <c r="FY2" s="20"/>
      <c r="FZ2" s="20"/>
      <c r="GA2" s="19" t="s">
        <v>313</v>
      </c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</row>
    <row r="3" spans="1:195" s="16" customFormat="1" ht="52.5" x14ac:dyDescent="0.25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2" t="s">
        <v>3</v>
      </c>
      <c r="J3" s="12" t="s">
        <v>4</v>
      </c>
      <c r="K3" s="12" t="s">
        <v>5</v>
      </c>
      <c r="L3" s="12" t="s">
        <v>6</v>
      </c>
      <c r="M3" s="12" t="s">
        <v>7</v>
      </c>
      <c r="N3" s="12" t="s">
        <v>8</v>
      </c>
      <c r="O3" s="13" t="s">
        <v>9</v>
      </c>
      <c r="P3" s="12" t="s">
        <v>3</v>
      </c>
      <c r="Q3" s="12" t="s">
        <v>4</v>
      </c>
      <c r="R3" s="12" t="s">
        <v>5</v>
      </c>
      <c r="S3" s="12" t="s">
        <v>6</v>
      </c>
      <c r="T3" s="12" t="s">
        <v>7</v>
      </c>
      <c r="U3" s="12" t="s">
        <v>8</v>
      </c>
      <c r="V3" s="13" t="s">
        <v>9</v>
      </c>
      <c r="W3" s="12" t="s">
        <v>3</v>
      </c>
      <c r="X3" s="12" t="s">
        <v>4</v>
      </c>
      <c r="Y3" s="12" t="s">
        <v>5</v>
      </c>
      <c r="Z3" s="12" t="s">
        <v>6</v>
      </c>
      <c r="AA3" s="12" t="s">
        <v>7</v>
      </c>
      <c r="AB3" s="12" t="s">
        <v>8</v>
      </c>
      <c r="AC3" s="13" t="s">
        <v>9</v>
      </c>
      <c r="AD3" s="12" t="s">
        <v>3</v>
      </c>
      <c r="AE3" s="12" t="s">
        <v>4</v>
      </c>
      <c r="AF3" s="12" t="s">
        <v>5</v>
      </c>
      <c r="AG3" s="12" t="s">
        <v>6</v>
      </c>
      <c r="AH3" s="12" t="s">
        <v>7</v>
      </c>
      <c r="AI3" s="12" t="s">
        <v>8</v>
      </c>
      <c r="AJ3" s="13" t="s">
        <v>9</v>
      </c>
      <c r="AK3" s="12" t="s">
        <v>3</v>
      </c>
      <c r="AL3" s="12" t="s">
        <v>4</v>
      </c>
      <c r="AM3" s="12" t="s">
        <v>5</v>
      </c>
      <c r="AN3" s="12" t="s">
        <v>6</v>
      </c>
      <c r="AO3" s="12" t="s">
        <v>7</v>
      </c>
      <c r="AP3" s="12" t="s">
        <v>8</v>
      </c>
      <c r="AQ3" s="13" t="s">
        <v>9</v>
      </c>
      <c r="AR3" s="12" t="s">
        <v>3</v>
      </c>
      <c r="AS3" s="12" t="s">
        <v>4</v>
      </c>
      <c r="AT3" s="12" t="s">
        <v>5</v>
      </c>
      <c r="AU3" s="12" t="s">
        <v>6</v>
      </c>
      <c r="AV3" s="12" t="s">
        <v>7</v>
      </c>
      <c r="AW3" s="12" t="s">
        <v>8</v>
      </c>
      <c r="AX3" s="13" t="s">
        <v>9</v>
      </c>
      <c r="AY3" s="12" t="s">
        <v>3</v>
      </c>
      <c r="AZ3" s="12" t="s">
        <v>4</v>
      </c>
      <c r="BA3" s="12" t="s">
        <v>5</v>
      </c>
      <c r="BB3" s="12" t="s">
        <v>6</v>
      </c>
      <c r="BC3" s="12" t="s">
        <v>7</v>
      </c>
      <c r="BD3" s="12" t="s">
        <v>8</v>
      </c>
      <c r="BE3" s="13" t="s">
        <v>9</v>
      </c>
      <c r="BF3" s="12" t="s">
        <v>3</v>
      </c>
      <c r="BG3" s="12" t="s">
        <v>4</v>
      </c>
      <c r="BH3" s="12" t="s">
        <v>5</v>
      </c>
      <c r="BI3" s="12" t="s">
        <v>6</v>
      </c>
      <c r="BJ3" s="12" t="s">
        <v>7</v>
      </c>
      <c r="BK3" s="12" t="s">
        <v>8</v>
      </c>
      <c r="BL3" s="13" t="s">
        <v>9</v>
      </c>
      <c r="BM3" s="12" t="s">
        <v>3</v>
      </c>
      <c r="BN3" s="12" t="s">
        <v>4</v>
      </c>
      <c r="BO3" s="12" t="s">
        <v>5</v>
      </c>
      <c r="BP3" s="12" t="s">
        <v>6</v>
      </c>
      <c r="BQ3" s="12" t="s">
        <v>7</v>
      </c>
      <c r="BR3" s="12" t="s">
        <v>8</v>
      </c>
      <c r="BS3" s="13" t="s">
        <v>9</v>
      </c>
      <c r="BT3" s="12" t="s">
        <v>3</v>
      </c>
      <c r="BU3" s="12" t="s">
        <v>4</v>
      </c>
      <c r="BV3" s="12" t="s">
        <v>5</v>
      </c>
      <c r="BW3" s="12" t="s">
        <v>6</v>
      </c>
      <c r="BX3" s="12" t="s">
        <v>7</v>
      </c>
      <c r="BY3" s="12" t="s">
        <v>8</v>
      </c>
      <c r="BZ3" s="13" t="s">
        <v>9</v>
      </c>
      <c r="CA3" s="12" t="s">
        <v>3</v>
      </c>
      <c r="CB3" s="12" t="s">
        <v>4</v>
      </c>
      <c r="CC3" s="12" t="s">
        <v>5</v>
      </c>
      <c r="CD3" s="12" t="s">
        <v>6</v>
      </c>
      <c r="CE3" s="12" t="s">
        <v>7</v>
      </c>
      <c r="CF3" s="12" t="s">
        <v>8</v>
      </c>
      <c r="CG3" s="13" t="s">
        <v>9</v>
      </c>
      <c r="CH3" s="14" t="s">
        <v>314</v>
      </c>
      <c r="CI3" s="14" t="s">
        <v>315</v>
      </c>
      <c r="CJ3" s="14" t="s">
        <v>316</v>
      </c>
      <c r="CK3" s="14" t="s">
        <v>317</v>
      </c>
      <c r="CL3" s="14" t="s">
        <v>318</v>
      </c>
      <c r="CM3" s="14" t="s">
        <v>10</v>
      </c>
      <c r="CN3" s="14" t="s">
        <v>11</v>
      </c>
      <c r="CO3" s="14" t="s">
        <v>12</v>
      </c>
      <c r="CP3" s="14" t="s">
        <v>13</v>
      </c>
      <c r="CQ3" s="14" t="s">
        <v>14</v>
      </c>
      <c r="CR3" s="14" t="s">
        <v>15</v>
      </c>
      <c r="CS3" s="14" t="s">
        <v>16</v>
      </c>
      <c r="CT3" s="15" t="s">
        <v>17</v>
      </c>
      <c r="CU3" s="12" t="s">
        <v>3</v>
      </c>
      <c r="CV3" s="12" t="s">
        <v>4</v>
      </c>
      <c r="CW3" s="12" t="s">
        <v>5</v>
      </c>
      <c r="CX3" s="12" t="s">
        <v>18</v>
      </c>
      <c r="CY3" s="12" t="s">
        <v>19</v>
      </c>
      <c r="CZ3" s="12" t="s">
        <v>8</v>
      </c>
      <c r="DA3" s="13" t="s">
        <v>9</v>
      </c>
      <c r="DB3" s="12" t="s">
        <v>3</v>
      </c>
      <c r="DC3" s="12" t="s">
        <v>4</v>
      </c>
      <c r="DD3" s="12" t="s">
        <v>5</v>
      </c>
      <c r="DE3" s="12" t="s">
        <v>18</v>
      </c>
      <c r="DF3" s="12" t="s">
        <v>19</v>
      </c>
      <c r="DG3" s="12" t="s">
        <v>8</v>
      </c>
      <c r="DH3" s="13" t="s">
        <v>9</v>
      </c>
      <c r="DI3" s="12" t="s">
        <v>3</v>
      </c>
      <c r="DJ3" s="12" t="s">
        <v>4</v>
      </c>
      <c r="DK3" s="12" t="s">
        <v>5</v>
      </c>
      <c r="DL3" s="12" t="s">
        <v>18</v>
      </c>
      <c r="DM3" s="12" t="s">
        <v>19</v>
      </c>
      <c r="DN3" s="12" t="s">
        <v>8</v>
      </c>
      <c r="DO3" s="13" t="s">
        <v>9</v>
      </c>
      <c r="DP3" s="12" t="s">
        <v>3</v>
      </c>
      <c r="DQ3" s="12" t="s">
        <v>4</v>
      </c>
      <c r="DR3" s="12" t="s">
        <v>5</v>
      </c>
      <c r="DS3" s="12" t="s">
        <v>18</v>
      </c>
      <c r="DT3" s="12" t="s">
        <v>19</v>
      </c>
      <c r="DU3" s="12" t="s">
        <v>8</v>
      </c>
      <c r="DV3" s="13" t="s">
        <v>9</v>
      </c>
      <c r="DW3" s="12" t="s">
        <v>3</v>
      </c>
      <c r="DX3" s="12" t="s">
        <v>4</v>
      </c>
      <c r="DY3" s="12" t="s">
        <v>5</v>
      </c>
      <c r="DZ3" s="12" t="s">
        <v>18</v>
      </c>
      <c r="EA3" s="12" t="s">
        <v>19</v>
      </c>
      <c r="EB3" s="12" t="s">
        <v>8</v>
      </c>
      <c r="EC3" s="13" t="s">
        <v>9</v>
      </c>
      <c r="ED3" s="12" t="s">
        <v>3</v>
      </c>
      <c r="EE3" s="12" t="s">
        <v>4</v>
      </c>
      <c r="EF3" s="12" t="s">
        <v>5</v>
      </c>
      <c r="EG3" s="12" t="s">
        <v>18</v>
      </c>
      <c r="EH3" s="12" t="s">
        <v>19</v>
      </c>
      <c r="EI3" s="12" t="s">
        <v>8</v>
      </c>
      <c r="EJ3" s="13" t="s">
        <v>9</v>
      </c>
      <c r="EK3" s="12" t="s">
        <v>3</v>
      </c>
      <c r="EL3" s="12" t="s">
        <v>4</v>
      </c>
      <c r="EM3" s="12" t="s">
        <v>5</v>
      </c>
      <c r="EN3" s="12" t="s">
        <v>18</v>
      </c>
      <c r="EO3" s="12" t="s">
        <v>19</v>
      </c>
      <c r="EP3" s="12" t="s">
        <v>8</v>
      </c>
      <c r="EQ3" s="13" t="s">
        <v>9</v>
      </c>
      <c r="ER3" s="12" t="s">
        <v>3</v>
      </c>
      <c r="ES3" s="12" t="s">
        <v>4</v>
      </c>
      <c r="ET3" s="12" t="s">
        <v>5</v>
      </c>
      <c r="EU3" s="12" t="s">
        <v>18</v>
      </c>
      <c r="EV3" s="12" t="s">
        <v>19</v>
      </c>
      <c r="EW3" s="12" t="s">
        <v>8</v>
      </c>
      <c r="EX3" s="13" t="s">
        <v>9</v>
      </c>
      <c r="EY3" s="12" t="s">
        <v>3</v>
      </c>
      <c r="EZ3" s="12" t="s">
        <v>4</v>
      </c>
      <c r="FA3" s="12" t="s">
        <v>5</v>
      </c>
      <c r="FB3" s="12" t="s">
        <v>18</v>
      </c>
      <c r="FC3" s="12" t="s">
        <v>19</v>
      </c>
      <c r="FD3" s="12" t="s">
        <v>8</v>
      </c>
      <c r="FE3" s="13" t="s">
        <v>9</v>
      </c>
      <c r="FF3" s="12" t="s">
        <v>3</v>
      </c>
      <c r="FG3" s="12" t="s">
        <v>4</v>
      </c>
      <c r="FH3" s="12" t="s">
        <v>5</v>
      </c>
      <c r="FI3" s="12" t="s">
        <v>18</v>
      </c>
      <c r="FJ3" s="12" t="s">
        <v>19</v>
      </c>
      <c r="FK3" s="12" t="s">
        <v>8</v>
      </c>
      <c r="FL3" s="13" t="s">
        <v>9</v>
      </c>
      <c r="FM3" s="12" t="s">
        <v>3</v>
      </c>
      <c r="FN3" s="12" t="s">
        <v>4</v>
      </c>
      <c r="FO3" s="12" t="s">
        <v>5</v>
      </c>
      <c r="FP3" s="12" t="s">
        <v>18</v>
      </c>
      <c r="FQ3" s="12" t="s">
        <v>19</v>
      </c>
      <c r="FR3" s="12" t="s">
        <v>8</v>
      </c>
      <c r="FS3" s="13" t="s">
        <v>9</v>
      </c>
      <c r="FT3" s="12" t="s">
        <v>3</v>
      </c>
      <c r="FU3" s="12" t="s">
        <v>4</v>
      </c>
      <c r="FV3" s="12" t="s">
        <v>5</v>
      </c>
      <c r="FW3" s="12" t="s">
        <v>18</v>
      </c>
      <c r="FX3" s="12" t="s">
        <v>19</v>
      </c>
      <c r="FY3" s="12" t="s">
        <v>8</v>
      </c>
      <c r="FZ3" s="13" t="s">
        <v>9</v>
      </c>
      <c r="GA3" s="14" t="s">
        <v>314</v>
      </c>
      <c r="GB3" s="14" t="s">
        <v>315</v>
      </c>
      <c r="GC3" s="14" t="s">
        <v>316</v>
      </c>
      <c r="GD3" s="14" t="s">
        <v>317</v>
      </c>
      <c r="GE3" s="14" t="s">
        <v>318</v>
      </c>
      <c r="GF3" s="14" t="s">
        <v>20</v>
      </c>
      <c r="GG3" s="14" t="s">
        <v>21</v>
      </c>
      <c r="GH3" s="14" t="s">
        <v>12</v>
      </c>
      <c r="GI3" s="14" t="s">
        <v>13</v>
      </c>
      <c r="GJ3" s="14" t="s">
        <v>14</v>
      </c>
      <c r="GK3" s="14" t="s">
        <v>15</v>
      </c>
      <c r="GL3" s="14" t="s">
        <v>16</v>
      </c>
      <c r="GM3" s="15" t="s">
        <v>17</v>
      </c>
    </row>
    <row r="4" spans="1:195" x14ac:dyDescent="0.2">
      <c r="A4" s="1" t="s">
        <v>302</v>
      </c>
      <c r="B4" s="2">
        <v>278206</v>
      </c>
      <c r="C4" s="1">
        <v>275861.8</v>
      </c>
      <c r="D4" s="1">
        <v>294801</v>
      </c>
      <c r="E4" s="2">
        <v>170218209</v>
      </c>
      <c r="F4" s="2">
        <v>582</v>
      </c>
      <c r="G4" s="3">
        <v>30389113.489999998</v>
      </c>
      <c r="H4" s="6">
        <v>104</v>
      </c>
      <c r="I4" s="2">
        <v>278288</v>
      </c>
      <c r="J4" s="1">
        <v>275404</v>
      </c>
      <c r="K4" s="1">
        <v>294863</v>
      </c>
      <c r="L4" s="2">
        <v>153955506</v>
      </c>
      <c r="M4" s="2">
        <v>528</v>
      </c>
      <c r="N4" s="3">
        <v>26681118.07</v>
      </c>
      <c r="O4" s="6">
        <v>91</v>
      </c>
      <c r="P4" s="2">
        <v>278636</v>
      </c>
      <c r="Q4" s="1">
        <v>275602.40000000002</v>
      </c>
      <c r="R4" s="1">
        <v>295213</v>
      </c>
      <c r="S4" s="2">
        <v>133634440</v>
      </c>
      <c r="T4" s="2">
        <v>458</v>
      </c>
      <c r="U4" s="3">
        <v>22448491.510000002</v>
      </c>
      <c r="V4" s="6">
        <v>77</v>
      </c>
      <c r="W4" s="2">
        <v>278966</v>
      </c>
      <c r="X4" s="1">
        <v>276169.7</v>
      </c>
      <c r="Y4" s="1">
        <v>295517</v>
      </c>
      <c r="Z4" s="2">
        <v>128261777</v>
      </c>
      <c r="AA4" s="2">
        <v>438</v>
      </c>
      <c r="AB4" s="3">
        <v>21373519.059999999</v>
      </c>
      <c r="AC4" s="6">
        <v>73</v>
      </c>
      <c r="AD4" s="2">
        <v>279178</v>
      </c>
      <c r="AE4" s="1">
        <v>276298.8</v>
      </c>
      <c r="AF4" s="1">
        <v>295731</v>
      </c>
      <c r="AG4" s="2">
        <v>124585174</v>
      </c>
      <c r="AH4" s="2">
        <v>426</v>
      </c>
      <c r="AI4" s="3">
        <v>22459711.579999998</v>
      </c>
      <c r="AJ4" s="6">
        <v>77</v>
      </c>
      <c r="AK4" s="2">
        <v>279683</v>
      </c>
      <c r="AL4" s="1">
        <v>276244.90000000002</v>
      </c>
      <c r="AM4" s="1">
        <v>296207</v>
      </c>
      <c r="AN4" s="2">
        <v>127748294</v>
      </c>
      <c r="AO4" s="2">
        <v>437</v>
      </c>
      <c r="AP4" s="3">
        <v>23722590.390000001</v>
      </c>
      <c r="AQ4" s="6">
        <v>81</v>
      </c>
      <c r="AR4" s="2">
        <v>279743</v>
      </c>
      <c r="AS4" s="1">
        <v>276438.59999999998</v>
      </c>
      <c r="AT4" s="1">
        <v>296240</v>
      </c>
      <c r="AU4" s="2">
        <v>129571553</v>
      </c>
      <c r="AV4" s="2">
        <v>443</v>
      </c>
      <c r="AW4" s="3">
        <v>24288269.449999999</v>
      </c>
      <c r="AX4" s="6">
        <v>83</v>
      </c>
      <c r="AY4" s="2">
        <v>279797</v>
      </c>
      <c r="AZ4" s="1">
        <v>276538.90000000002</v>
      </c>
      <c r="BA4" s="1">
        <v>296289</v>
      </c>
      <c r="BB4" s="2">
        <v>126327363</v>
      </c>
      <c r="BC4" s="2">
        <v>431</v>
      </c>
      <c r="BD4" s="3">
        <v>23580717.789999999</v>
      </c>
      <c r="BE4" s="6">
        <v>81</v>
      </c>
      <c r="BF4" s="2">
        <v>279998</v>
      </c>
      <c r="BG4" s="1">
        <v>276859.5</v>
      </c>
      <c r="BH4" s="1">
        <v>296482</v>
      </c>
      <c r="BI4" s="2">
        <v>127819490</v>
      </c>
      <c r="BJ4" s="2">
        <v>436</v>
      </c>
      <c r="BK4" s="3">
        <v>23707836.68</v>
      </c>
      <c r="BL4" s="6">
        <v>81</v>
      </c>
      <c r="BM4" s="2">
        <v>279753</v>
      </c>
      <c r="BN4" s="1">
        <v>277171</v>
      </c>
      <c r="BO4" s="1">
        <v>296215</v>
      </c>
      <c r="BP4" s="2">
        <v>124330409</v>
      </c>
      <c r="BQ4" s="2">
        <v>424</v>
      </c>
      <c r="BR4" s="3">
        <v>23177648.649999999</v>
      </c>
      <c r="BS4" s="6">
        <v>79</v>
      </c>
      <c r="BT4" s="2">
        <v>279847</v>
      </c>
      <c r="BU4" s="1">
        <v>277188.09999999998</v>
      </c>
      <c r="BV4" s="1">
        <v>296310</v>
      </c>
      <c r="BW4" s="2">
        <v>143327727</v>
      </c>
      <c r="BX4" s="2">
        <v>488</v>
      </c>
      <c r="BY4" s="3">
        <v>25683311.609999999</v>
      </c>
      <c r="BZ4" s="6">
        <v>88</v>
      </c>
      <c r="CA4" s="2">
        <v>279940</v>
      </c>
      <c r="CB4" s="1">
        <v>277507.59999999998</v>
      </c>
      <c r="CC4" s="1">
        <v>296398</v>
      </c>
      <c r="CD4" s="2">
        <v>165455082</v>
      </c>
      <c r="CE4" s="2">
        <v>563</v>
      </c>
      <c r="CF4" s="3">
        <v>30589663.52</v>
      </c>
      <c r="CG4" s="6">
        <v>104</v>
      </c>
      <c r="CH4" s="2">
        <v>338872</v>
      </c>
      <c r="CI4" s="1">
        <v>3317279</v>
      </c>
      <c r="CJ4" s="1">
        <v>1656682</v>
      </c>
      <c r="CK4" s="1">
        <v>1659146</v>
      </c>
      <c r="CL4" s="1">
        <v>355864</v>
      </c>
      <c r="CM4" s="2">
        <v>1655235001</v>
      </c>
      <c r="CN4" s="2">
        <v>475</v>
      </c>
      <c r="CO4" s="4">
        <v>298100757</v>
      </c>
      <c r="CP4" s="4">
        <v>86</v>
      </c>
      <c r="CQ4" s="4">
        <v>144135282</v>
      </c>
      <c r="CR4" s="4">
        <v>83</v>
      </c>
      <c r="CS4" s="4">
        <v>153954125</v>
      </c>
      <c r="CT4" s="6">
        <v>88</v>
      </c>
      <c r="CU4" s="2">
        <v>226338</v>
      </c>
      <c r="CV4" s="1">
        <v>224596</v>
      </c>
      <c r="CW4" s="1">
        <v>257819</v>
      </c>
      <c r="CX4" s="2">
        <v>18291711</v>
      </c>
      <c r="CY4" s="2">
        <v>71</v>
      </c>
      <c r="CZ4" s="3">
        <v>17113612.859999999</v>
      </c>
      <c r="DA4" s="6">
        <v>67</v>
      </c>
      <c r="DB4" s="2">
        <v>226437</v>
      </c>
      <c r="DC4" s="1">
        <v>224326</v>
      </c>
      <c r="DD4" s="1">
        <v>257881</v>
      </c>
      <c r="DE4" s="2">
        <v>15334395</v>
      </c>
      <c r="DF4" s="2">
        <v>60</v>
      </c>
      <c r="DG4" s="3">
        <v>14006668.720000001</v>
      </c>
      <c r="DH4" s="6">
        <v>55</v>
      </c>
      <c r="DI4" s="2">
        <v>226660</v>
      </c>
      <c r="DJ4" s="1">
        <v>224390.7</v>
      </c>
      <c r="DK4" s="1">
        <v>258092</v>
      </c>
      <c r="DL4" s="2">
        <v>10670267</v>
      </c>
      <c r="DM4" s="2">
        <v>42</v>
      </c>
      <c r="DN4" s="3">
        <v>9681751.8499999996</v>
      </c>
      <c r="DO4" s="6">
        <v>38</v>
      </c>
      <c r="DP4" s="2">
        <v>226676</v>
      </c>
      <c r="DQ4" s="1">
        <v>224602.1</v>
      </c>
      <c r="DR4" s="1">
        <v>258103</v>
      </c>
      <c r="DS4" s="2">
        <v>8007830</v>
      </c>
      <c r="DT4" s="2">
        <v>31</v>
      </c>
      <c r="DU4" s="3">
        <v>8117996.7000000002</v>
      </c>
      <c r="DV4" s="6">
        <v>32</v>
      </c>
      <c r="DW4" s="2">
        <v>226901</v>
      </c>
      <c r="DX4" s="1">
        <v>224809.8</v>
      </c>
      <c r="DY4" s="1">
        <v>258333</v>
      </c>
      <c r="DZ4" s="2">
        <v>6500909</v>
      </c>
      <c r="EA4" s="2">
        <v>25</v>
      </c>
      <c r="EB4" s="3">
        <v>6816379.29</v>
      </c>
      <c r="EC4" s="6">
        <v>27</v>
      </c>
      <c r="ED4" s="2">
        <v>227460</v>
      </c>
      <c r="EE4" s="1">
        <v>224906.5</v>
      </c>
      <c r="EF4" s="1">
        <v>258920</v>
      </c>
      <c r="EG4" s="2">
        <v>5876550</v>
      </c>
      <c r="EH4" s="2">
        <v>23</v>
      </c>
      <c r="EI4" s="3">
        <v>5890543.2000000002</v>
      </c>
      <c r="EJ4" s="6">
        <v>23</v>
      </c>
      <c r="EK4" s="2">
        <v>227602</v>
      </c>
      <c r="EL4" s="1">
        <v>225047.5</v>
      </c>
      <c r="EM4" s="1">
        <v>259004</v>
      </c>
      <c r="EN4" s="2">
        <v>5453673</v>
      </c>
      <c r="EO4" s="2">
        <v>21</v>
      </c>
      <c r="EP4" s="3">
        <v>5254397.55</v>
      </c>
      <c r="EQ4" s="6">
        <v>21</v>
      </c>
      <c r="ER4" s="2">
        <v>227610</v>
      </c>
      <c r="ES4" s="1">
        <v>225106.7</v>
      </c>
      <c r="ET4" s="1">
        <v>258961</v>
      </c>
      <c r="EU4" s="2">
        <v>5281317</v>
      </c>
      <c r="EV4" s="2">
        <v>21</v>
      </c>
      <c r="EW4" s="3">
        <v>4982349.26</v>
      </c>
      <c r="EX4" s="6">
        <v>19</v>
      </c>
      <c r="EY4" s="2">
        <v>227667</v>
      </c>
      <c r="EZ4" s="1">
        <v>225265.8</v>
      </c>
      <c r="FA4" s="1">
        <v>259072</v>
      </c>
      <c r="FB4" s="2">
        <v>5263358</v>
      </c>
      <c r="FC4" s="2">
        <v>21</v>
      </c>
      <c r="FD4" s="3">
        <v>4840486.16</v>
      </c>
      <c r="FE4" s="6">
        <v>19</v>
      </c>
      <c r="FF4" s="2">
        <v>227504</v>
      </c>
      <c r="FG4" s="1">
        <v>225494.39999999999</v>
      </c>
      <c r="FH4" s="1">
        <v>258958</v>
      </c>
      <c r="FI4" s="2">
        <v>6956207</v>
      </c>
      <c r="FJ4" s="2">
        <v>27</v>
      </c>
      <c r="FK4" s="3">
        <v>6738357</v>
      </c>
      <c r="FL4" s="6">
        <v>26</v>
      </c>
      <c r="FM4" s="2">
        <v>227472</v>
      </c>
      <c r="FN4" s="1">
        <v>225567.5</v>
      </c>
      <c r="FO4" s="1">
        <v>258755</v>
      </c>
      <c r="FP4" s="2">
        <v>10899014</v>
      </c>
      <c r="FQ4" s="2">
        <v>42</v>
      </c>
      <c r="FR4" s="3">
        <v>10660538.75</v>
      </c>
      <c r="FS4" s="6">
        <v>42</v>
      </c>
      <c r="FT4" s="2">
        <v>227436</v>
      </c>
      <c r="FU4" s="1">
        <v>225694.4</v>
      </c>
      <c r="FV4" s="1">
        <v>258712</v>
      </c>
      <c r="FW4" s="2">
        <v>16108167</v>
      </c>
      <c r="FX4" s="2">
        <v>63</v>
      </c>
      <c r="FY4" s="3">
        <v>16066487.98</v>
      </c>
      <c r="FZ4" s="6">
        <v>63</v>
      </c>
      <c r="GA4" s="2">
        <v>269666</v>
      </c>
      <c r="GB4" s="1">
        <v>2699803</v>
      </c>
      <c r="GC4" s="1">
        <v>1568418</v>
      </c>
      <c r="GD4" s="1">
        <v>1126985</v>
      </c>
      <c r="GE4" s="1">
        <v>301761</v>
      </c>
      <c r="GF4" s="2">
        <v>114643397</v>
      </c>
      <c r="GG4" s="2">
        <v>38</v>
      </c>
      <c r="GH4" s="4">
        <v>110168293</v>
      </c>
      <c r="GI4" s="4">
        <v>36</v>
      </c>
      <c r="GJ4" s="4">
        <v>43453802</v>
      </c>
      <c r="GK4" s="4">
        <v>25</v>
      </c>
      <c r="GL4" s="4">
        <v>66714106</v>
      </c>
      <c r="GM4" s="6">
        <v>53</v>
      </c>
    </row>
    <row r="5" spans="1:195" x14ac:dyDescent="0.2">
      <c r="A5" s="1" t="s">
        <v>303</v>
      </c>
      <c r="B5" s="2">
        <v>194114</v>
      </c>
      <c r="C5" s="1">
        <v>191989.2</v>
      </c>
      <c r="D5" s="1">
        <v>202550</v>
      </c>
      <c r="E5" s="2">
        <v>124277534</v>
      </c>
      <c r="F5" s="2">
        <v>620</v>
      </c>
      <c r="G5" s="3">
        <v>22561108.34</v>
      </c>
      <c r="H5" s="6">
        <v>113</v>
      </c>
      <c r="I5" s="2">
        <v>194145</v>
      </c>
      <c r="J5" s="1">
        <v>191893.9</v>
      </c>
      <c r="K5" s="1">
        <v>202705</v>
      </c>
      <c r="L5" s="2">
        <v>109930519</v>
      </c>
      <c r="M5" s="2">
        <v>549</v>
      </c>
      <c r="N5" s="3">
        <v>19235343.870000001</v>
      </c>
      <c r="O5" s="6">
        <v>96</v>
      </c>
      <c r="P5" s="2">
        <v>194453</v>
      </c>
      <c r="Q5" s="1">
        <v>191945.3</v>
      </c>
      <c r="R5" s="1">
        <v>202875</v>
      </c>
      <c r="S5" s="2">
        <v>91791160</v>
      </c>
      <c r="T5" s="2">
        <v>458</v>
      </c>
      <c r="U5" s="3">
        <v>15633532.439999999</v>
      </c>
      <c r="V5" s="6">
        <v>78</v>
      </c>
      <c r="W5" s="2">
        <v>194816</v>
      </c>
      <c r="X5" s="1">
        <v>192248.4</v>
      </c>
      <c r="Y5" s="1">
        <v>203225</v>
      </c>
      <c r="Z5" s="2">
        <v>88264048</v>
      </c>
      <c r="AA5" s="2">
        <v>440</v>
      </c>
      <c r="AB5" s="3">
        <v>15047333.1</v>
      </c>
      <c r="AC5" s="6">
        <v>75</v>
      </c>
      <c r="AD5" s="2">
        <v>194778</v>
      </c>
      <c r="AE5" s="1">
        <v>192207.2</v>
      </c>
      <c r="AF5" s="1">
        <v>203185</v>
      </c>
      <c r="AG5" s="2">
        <v>87598777</v>
      </c>
      <c r="AH5" s="2">
        <v>437</v>
      </c>
      <c r="AI5" s="3">
        <v>15953622.08</v>
      </c>
      <c r="AJ5" s="6">
        <v>80</v>
      </c>
      <c r="AK5" s="2">
        <v>194807</v>
      </c>
      <c r="AL5" s="1">
        <v>192035.1</v>
      </c>
      <c r="AM5" s="1">
        <v>203209</v>
      </c>
      <c r="AN5" s="2">
        <v>94013558</v>
      </c>
      <c r="AO5" s="2">
        <v>469</v>
      </c>
      <c r="AP5" s="3">
        <v>17853841.02</v>
      </c>
      <c r="AQ5" s="6">
        <v>89</v>
      </c>
      <c r="AR5" s="2">
        <v>195214</v>
      </c>
      <c r="AS5" s="1">
        <v>192276.2</v>
      </c>
      <c r="AT5" s="1">
        <v>203602</v>
      </c>
      <c r="AU5" s="2">
        <v>98417864</v>
      </c>
      <c r="AV5" s="2">
        <v>491</v>
      </c>
      <c r="AW5" s="3">
        <v>19320695.489999998</v>
      </c>
      <c r="AX5" s="6">
        <v>96</v>
      </c>
      <c r="AY5" s="2">
        <v>195266</v>
      </c>
      <c r="AZ5" s="1">
        <v>192241.8</v>
      </c>
      <c r="BA5" s="1">
        <v>203644</v>
      </c>
      <c r="BB5" s="2">
        <v>92897289</v>
      </c>
      <c r="BC5" s="2">
        <v>463</v>
      </c>
      <c r="BD5" s="3">
        <v>17724965.75</v>
      </c>
      <c r="BE5" s="6">
        <v>88</v>
      </c>
      <c r="BF5" s="2">
        <v>195255</v>
      </c>
      <c r="BG5" s="1">
        <v>192291.3</v>
      </c>
      <c r="BH5" s="1">
        <v>203611</v>
      </c>
      <c r="BI5" s="2">
        <v>94439452</v>
      </c>
      <c r="BJ5" s="2">
        <v>471</v>
      </c>
      <c r="BK5" s="3">
        <v>17934632.530000001</v>
      </c>
      <c r="BL5" s="6">
        <v>89</v>
      </c>
      <c r="BM5" s="2">
        <v>195235</v>
      </c>
      <c r="BN5" s="1">
        <v>192538</v>
      </c>
      <c r="BO5" s="1">
        <v>203590</v>
      </c>
      <c r="BP5" s="2">
        <v>86331705</v>
      </c>
      <c r="BQ5" s="2">
        <v>430</v>
      </c>
      <c r="BR5" s="3">
        <v>15722098.640000001</v>
      </c>
      <c r="BS5" s="6">
        <v>78</v>
      </c>
      <c r="BT5" s="2">
        <v>195194</v>
      </c>
      <c r="BU5" s="1">
        <v>192698.5</v>
      </c>
      <c r="BV5" s="1">
        <v>203547</v>
      </c>
      <c r="BW5" s="2">
        <v>101695254</v>
      </c>
      <c r="BX5" s="2">
        <v>506</v>
      </c>
      <c r="BY5" s="3">
        <v>17967090</v>
      </c>
      <c r="BZ5" s="6">
        <v>89</v>
      </c>
      <c r="CA5" s="2">
        <v>195145</v>
      </c>
      <c r="CB5" s="1">
        <v>193066</v>
      </c>
      <c r="CC5" s="1">
        <v>203495</v>
      </c>
      <c r="CD5" s="2">
        <v>121034521</v>
      </c>
      <c r="CE5" s="2">
        <v>601</v>
      </c>
      <c r="CF5" s="3">
        <v>22148939.260000002</v>
      </c>
      <c r="CG5" s="6">
        <v>110</v>
      </c>
      <c r="CH5" s="2">
        <v>247216</v>
      </c>
      <c r="CI5" s="1">
        <v>2307426</v>
      </c>
      <c r="CJ5" s="1">
        <v>1151856</v>
      </c>
      <c r="CK5" s="1">
        <v>1154158</v>
      </c>
      <c r="CL5" s="1">
        <v>255826</v>
      </c>
      <c r="CM5" s="2">
        <v>1190691710</v>
      </c>
      <c r="CN5" s="2">
        <v>499</v>
      </c>
      <c r="CO5" s="4">
        <v>217102382</v>
      </c>
      <c r="CP5" s="4">
        <v>91</v>
      </c>
      <c r="CQ5" s="4">
        <v>106464921</v>
      </c>
      <c r="CR5" s="4">
        <v>89</v>
      </c>
      <c r="CS5" s="4">
        <v>110601303</v>
      </c>
      <c r="CT5" s="6">
        <v>93</v>
      </c>
      <c r="CU5" s="2">
        <v>155576</v>
      </c>
      <c r="CV5" s="1">
        <v>154572.79999999999</v>
      </c>
      <c r="CW5" s="1">
        <v>208749</v>
      </c>
      <c r="CX5" s="2">
        <v>16680961</v>
      </c>
      <c r="CY5" s="2">
        <v>80</v>
      </c>
      <c r="CZ5" s="3">
        <v>16558956.66</v>
      </c>
      <c r="DA5" s="6">
        <v>80</v>
      </c>
      <c r="DB5" s="2">
        <v>155548</v>
      </c>
      <c r="DC5" s="1">
        <v>154463.9</v>
      </c>
      <c r="DD5" s="1">
        <v>208775</v>
      </c>
      <c r="DE5" s="2">
        <v>13282090</v>
      </c>
      <c r="DF5" s="2">
        <v>64</v>
      </c>
      <c r="DG5" s="3">
        <v>12655669.039999999</v>
      </c>
      <c r="DH5" s="6">
        <v>61</v>
      </c>
      <c r="DI5" s="2">
        <v>155681</v>
      </c>
      <c r="DJ5" s="1">
        <v>154412.9</v>
      </c>
      <c r="DK5" s="1">
        <v>208768</v>
      </c>
      <c r="DL5" s="2">
        <v>8202375</v>
      </c>
      <c r="DM5" s="2">
        <v>40</v>
      </c>
      <c r="DN5" s="3">
        <v>7876309.1699999999</v>
      </c>
      <c r="DO5" s="6">
        <v>38</v>
      </c>
      <c r="DP5" s="2">
        <v>155858</v>
      </c>
      <c r="DQ5" s="1">
        <v>154559.20000000001</v>
      </c>
      <c r="DR5" s="1">
        <v>208861</v>
      </c>
      <c r="DS5" s="2">
        <v>5346786</v>
      </c>
      <c r="DT5" s="2">
        <v>26</v>
      </c>
      <c r="DU5" s="3">
        <v>5690263.0800000001</v>
      </c>
      <c r="DV5" s="6">
        <v>27</v>
      </c>
      <c r="DW5" s="2">
        <v>155903</v>
      </c>
      <c r="DX5" s="1">
        <v>154604.4</v>
      </c>
      <c r="DY5" s="1">
        <v>209067</v>
      </c>
      <c r="DZ5" s="2">
        <v>4029495</v>
      </c>
      <c r="EA5" s="2">
        <v>19</v>
      </c>
      <c r="EB5" s="3">
        <v>4435602.71</v>
      </c>
      <c r="EC5" s="6">
        <v>21</v>
      </c>
      <c r="ED5" s="2">
        <v>155996</v>
      </c>
      <c r="EE5" s="1">
        <v>154513.60000000001</v>
      </c>
      <c r="EF5" s="1">
        <v>209427</v>
      </c>
      <c r="EG5" s="2">
        <v>3640744</v>
      </c>
      <c r="EH5" s="2">
        <v>18</v>
      </c>
      <c r="EI5" s="3">
        <v>3864438.72</v>
      </c>
      <c r="EJ5" s="6">
        <v>19</v>
      </c>
      <c r="EK5" s="2">
        <v>156242</v>
      </c>
      <c r="EL5" s="1">
        <v>154623.6</v>
      </c>
      <c r="EM5" s="1">
        <v>209411</v>
      </c>
      <c r="EN5" s="2">
        <v>3146388</v>
      </c>
      <c r="EO5" s="2">
        <v>15</v>
      </c>
      <c r="EP5" s="3">
        <v>3182597.72</v>
      </c>
      <c r="EQ5" s="6">
        <v>15</v>
      </c>
      <c r="ER5" s="2">
        <v>156140</v>
      </c>
      <c r="ES5" s="1">
        <v>154554.70000000001</v>
      </c>
      <c r="ET5" s="1">
        <v>209263</v>
      </c>
      <c r="EU5" s="2">
        <v>3139887</v>
      </c>
      <c r="EV5" s="2">
        <v>15</v>
      </c>
      <c r="EW5" s="3">
        <v>3134082.68</v>
      </c>
      <c r="EX5" s="6">
        <v>15</v>
      </c>
      <c r="EY5" s="2">
        <v>156184</v>
      </c>
      <c r="EZ5" s="1">
        <v>154660.4</v>
      </c>
      <c r="FA5" s="1">
        <v>209370</v>
      </c>
      <c r="FB5" s="2">
        <v>3390365</v>
      </c>
      <c r="FC5" s="2">
        <v>16</v>
      </c>
      <c r="FD5" s="3">
        <v>3334989.18</v>
      </c>
      <c r="FE5" s="6">
        <v>16</v>
      </c>
      <c r="FF5" s="2">
        <v>156170</v>
      </c>
      <c r="FG5" s="1">
        <v>154822</v>
      </c>
      <c r="FH5" s="1">
        <v>209474</v>
      </c>
      <c r="FI5" s="2">
        <v>4652342</v>
      </c>
      <c r="FJ5" s="2">
        <v>22</v>
      </c>
      <c r="FK5" s="3">
        <v>4780850.05</v>
      </c>
      <c r="FL5" s="6">
        <v>23</v>
      </c>
      <c r="FM5" s="2">
        <v>156217</v>
      </c>
      <c r="FN5" s="1">
        <v>155104.29999999999</v>
      </c>
      <c r="FO5" s="1">
        <v>209415</v>
      </c>
      <c r="FP5" s="2">
        <v>8654724</v>
      </c>
      <c r="FQ5" s="2">
        <v>42</v>
      </c>
      <c r="FR5" s="3">
        <v>9026908.7799999993</v>
      </c>
      <c r="FS5" s="6">
        <v>43</v>
      </c>
      <c r="FT5" s="2">
        <v>156153</v>
      </c>
      <c r="FU5" s="1">
        <v>155207.5</v>
      </c>
      <c r="FV5" s="1">
        <v>209274</v>
      </c>
      <c r="FW5" s="2">
        <v>14887755</v>
      </c>
      <c r="FX5" s="2">
        <v>72</v>
      </c>
      <c r="FY5" s="3">
        <v>16017482.859999999</v>
      </c>
      <c r="FZ5" s="6">
        <v>77</v>
      </c>
      <c r="GA5" s="2">
        <v>183108</v>
      </c>
      <c r="GB5" s="1">
        <v>1856096</v>
      </c>
      <c r="GC5" s="1">
        <v>1077620</v>
      </c>
      <c r="GD5" s="1">
        <v>775034.7</v>
      </c>
      <c r="GE5" s="1">
        <v>237746</v>
      </c>
      <c r="GF5" s="2">
        <v>89053915</v>
      </c>
      <c r="GG5" s="2">
        <v>37</v>
      </c>
      <c r="GH5" s="4">
        <v>90557697</v>
      </c>
      <c r="GI5" s="4">
        <v>38</v>
      </c>
      <c r="GJ5" s="4">
        <v>29203293</v>
      </c>
      <c r="GK5" s="4">
        <v>21</v>
      </c>
      <c r="GL5" s="4">
        <v>61353825</v>
      </c>
      <c r="GM5" s="6">
        <v>61</v>
      </c>
    </row>
    <row r="6" spans="1:195" x14ac:dyDescent="0.2">
      <c r="A6" s="1" t="s">
        <v>304</v>
      </c>
      <c r="B6" s="2">
        <v>281405</v>
      </c>
      <c r="C6" s="1">
        <v>278500.3</v>
      </c>
      <c r="D6" s="1">
        <v>288540</v>
      </c>
      <c r="E6" s="2">
        <v>191349329</v>
      </c>
      <c r="F6" s="2">
        <v>670</v>
      </c>
      <c r="G6" s="3">
        <v>34265284.229999997</v>
      </c>
      <c r="H6" s="6">
        <v>120</v>
      </c>
      <c r="I6" s="2">
        <v>281686</v>
      </c>
      <c r="J6" s="1">
        <v>278233</v>
      </c>
      <c r="K6" s="1">
        <v>288725</v>
      </c>
      <c r="L6" s="2">
        <v>166784538</v>
      </c>
      <c r="M6" s="2">
        <v>585</v>
      </c>
      <c r="N6" s="3">
        <v>28614692.780000001</v>
      </c>
      <c r="O6" s="6">
        <v>100</v>
      </c>
      <c r="P6" s="2">
        <v>282164</v>
      </c>
      <c r="Q6" s="1">
        <v>278585.09999999998</v>
      </c>
      <c r="R6" s="1">
        <v>289203</v>
      </c>
      <c r="S6" s="2">
        <v>143795115</v>
      </c>
      <c r="T6" s="2">
        <v>504</v>
      </c>
      <c r="U6" s="3">
        <v>23933069.739999998</v>
      </c>
      <c r="V6" s="6">
        <v>84</v>
      </c>
      <c r="W6" s="2">
        <v>282349</v>
      </c>
      <c r="X6" s="1">
        <v>278895.40000000002</v>
      </c>
      <c r="Y6" s="1">
        <v>289388</v>
      </c>
      <c r="Z6" s="2">
        <v>148100846</v>
      </c>
      <c r="AA6" s="2">
        <v>518</v>
      </c>
      <c r="AB6" s="3">
        <v>24990535.25</v>
      </c>
      <c r="AC6" s="6">
        <v>87</v>
      </c>
      <c r="AD6" s="2">
        <v>282197</v>
      </c>
      <c r="AE6" s="1">
        <v>278855.90000000002</v>
      </c>
      <c r="AF6" s="1">
        <v>289239</v>
      </c>
      <c r="AG6" s="2">
        <v>161590542</v>
      </c>
      <c r="AH6" s="2">
        <v>565</v>
      </c>
      <c r="AI6" s="3">
        <v>28701613.550000001</v>
      </c>
      <c r="AJ6" s="6">
        <v>100</v>
      </c>
      <c r="AK6" s="2">
        <v>282670</v>
      </c>
      <c r="AL6" s="1">
        <v>278788.90000000002</v>
      </c>
      <c r="AM6" s="1">
        <v>289712</v>
      </c>
      <c r="AN6" s="2">
        <v>191770331</v>
      </c>
      <c r="AO6" s="2">
        <v>671</v>
      </c>
      <c r="AP6" s="3">
        <v>36610170.43</v>
      </c>
      <c r="AQ6" s="6">
        <v>128</v>
      </c>
      <c r="AR6" s="2">
        <v>282948</v>
      </c>
      <c r="AS6" s="1">
        <v>279271.3</v>
      </c>
      <c r="AT6" s="1">
        <v>289975</v>
      </c>
      <c r="AU6" s="2">
        <v>216159603</v>
      </c>
      <c r="AV6" s="2">
        <v>755</v>
      </c>
      <c r="AW6" s="3">
        <v>42726048.280000001</v>
      </c>
      <c r="AX6" s="6">
        <v>149</v>
      </c>
      <c r="AY6" s="2">
        <v>283340</v>
      </c>
      <c r="AZ6" s="1">
        <v>279449.3</v>
      </c>
      <c r="BA6" s="1">
        <v>290365</v>
      </c>
      <c r="BB6" s="2">
        <v>189973346</v>
      </c>
      <c r="BC6" s="2">
        <v>663</v>
      </c>
      <c r="BD6" s="3">
        <v>36059043.560000002</v>
      </c>
      <c r="BE6" s="6">
        <v>126</v>
      </c>
      <c r="BF6" s="2">
        <v>283368</v>
      </c>
      <c r="BG6" s="1">
        <v>279647.7</v>
      </c>
      <c r="BH6" s="1">
        <v>290399</v>
      </c>
      <c r="BI6" s="2">
        <v>184508715</v>
      </c>
      <c r="BJ6" s="2">
        <v>644</v>
      </c>
      <c r="BK6" s="3">
        <v>34181658.990000002</v>
      </c>
      <c r="BL6" s="6">
        <v>119</v>
      </c>
      <c r="BM6" s="2">
        <v>282982</v>
      </c>
      <c r="BN6" s="1">
        <v>279747.8</v>
      </c>
      <c r="BO6" s="1">
        <v>290206</v>
      </c>
      <c r="BP6" s="2">
        <v>142759091</v>
      </c>
      <c r="BQ6" s="2">
        <v>498</v>
      </c>
      <c r="BR6" s="3">
        <v>24723702.949999999</v>
      </c>
      <c r="BS6" s="6">
        <v>86</v>
      </c>
      <c r="BT6" s="2">
        <v>283331</v>
      </c>
      <c r="BU6" s="1">
        <v>280037.90000000002</v>
      </c>
      <c r="BV6" s="1">
        <v>290355</v>
      </c>
      <c r="BW6" s="2">
        <v>158401895</v>
      </c>
      <c r="BX6" s="2">
        <v>552</v>
      </c>
      <c r="BY6" s="3">
        <v>27472280.850000001</v>
      </c>
      <c r="BZ6" s="6">
        <v>96</v>
      </c>
      <c r="CA6" s="2">
        <v>283072</v>
      </c>
      <c r="CB6" s="1">
        <v>280456</v>
      </c>
      <c r="CC6" s="1">
        <v>290115</v>
      </c>
      <c r="CD6" s="2">
        <v>188693655</v>
      </c>
      <c r="CE6" s="2">
        <v>656</v>
      </c>
      <c r="CF6" s="3">
        <v>34432513.439999998</v>
      </c>
      <c r="CG6" s="6">
        <v>120</v>
      </c>
      <c r="CH6" s="2">
        <v>349731</v>
      </c>
      <c r="CI6" s="1">
        <v>3350461</v>
      </c>
      <c r="CJ6" s="1">
        <v>1673054</v>
      </c>
      <c r="CK6" s="1">
        <v>1675774</v>
      </c>
      <c r="CL6" s="1">
        <v>357165</v>
      </c>
      <c r="CM6" s="2">
        <v>2083887065</v>
      </c>
      <c r="CN6" s="2">
        <v>609</v>
      </c>
      <c r="CO6" s="4">
        <v>376709414</v>
      </c>
      <c r="CP6" s="4">
        <v>110</v>
      </c>
      <c r="CQ6" s="4">
        <v>204872546</v>
      </c>
      <c r="CR6" s="4">
        <v>120</v>
      </c>
      <c r="CS6" s="4">
        <v>171845631</v>
      </c>
      <c r="CT6" s="6">
        <v>100</v>
      </c>
      <c r="CU6" s="2">
        <v>253002</v>
      </c>
      <c r="CV6" s="1">
        <v>250984.9</v>
      </c>
      <c r="CW6" s="1">
        <v>283659</v>
      </c>
      <c r="CX6" s="2">
        <v>26841461</v>
      </c>
      <c r="CY6" s="2">
        <v>95</v>
      </c>
      <c r="CZ6" s="3">
        <v>26180848.079999998</v>
      </c>
      <c r="DA6" s="6">
        <v>93</v>
      </c>
      <c r="DB6" s="2">
        <v>253305</v>
      </c>
      <c r="DC6" s="1">
        <v>250764.2</v>
      </c>
      <c r="DD6" s="1">
        <v>284011</v>
      </c>
      <c r="DE6" s="2">
        <v>19750656</v>
      </c>
      <c r="DF6" s="2">
        <v>70</v>
      </c>
      <c r="DG6" s="3">
        <v>18106010.440000001</v>
      </c>
      <c r="DH6" s="6">
        <v>64</v>
      </c>
      <c r="DI6" s="2">
        <v>253464</v>
      </c>
      <c r="DJ6" s="1">
        <v>250849.3</v>
      </c>
      <c r="DK6" s="1">
        <v>283978</v>
      </c>
      <c r="DL6" s="2">
        <v>11569027</v>
      </c>
      <c r="DM6" s="2">
        <v>41</v>
      </c>
      <c r="DN6" s="3">
        <v>10864700.720000001</v>
      </c>
      <c r="DO6" s="6">
        <v>39</v>
      </c>
      <c r="DP6" s="2">
        <v>253619</v>
      </c>
      <c r="DQ6" s="1">
        <v>251029.5</v>
      </c>
      <c r="DR6" s="1">
        <v>284066</v>
      </c>
      <c r="DS6" s="2">
        <v>7432826</v>
      </c>
      <c r="DT6" s="2">
        <v>26</v>
      </c>
      <c r="DU6" s="3">
        <v>7826724.2300000004</v>
      </c>
      <c r="DV6" s="6">
        <v>28</v>
      </c>
      <c r="DW6" s="2">
        <v>253642</v>
      </c>
      <c r="DX6" s="1">
        <v>251173.3</v>
      </c>
      <c r="DY6" s="1">
        <v>284101</v>
      </c>
      <c r="DZ6" s="2">
        <v>5405784</v>
      </c>
      <c r="EA6" s="2">
        <v>19</v>
      </c>
      <c r="EB6" s="3">
        <v>5925293.5999999996</v>
      </c>
      <c r="EC6" s="6">
        <v>21</v>
      </c>
      <c r="ED6" s="2">
        <v>254141</v>
      </c>
      <c r="EE6" s="1">
        <v>251250</v>
      </c>
      <c r="EF6" s="1">
        <v>284497</v>
      </c>
      <c r="EG6" s="2">
        <v>4743457</v>
      </c>
      <c r="EH6" s="2">
        <v>17</v>
      </c>
      <c r="EI6" s="3">
        <v>4989823.12</v>
      </c>
      <c r="EJ6" s="6">
        <v>18</v>
      </c>
      <c r="EK6" s="2">
        <v>254410</v>
      </c>
      <c r="EL6" s="1">
        <v>251686.2</v>
      </c>
      <c r="EM6" s="1">
        <v>284847</v>
      </c>
      <c r="EN6" s="2">
        <v>4184713</v>
      </c>
      <c r="EO6" s="2">
        <v>15</v>
      </c>
      <c r="EP6" s="3">
        <v>4228558.7699999996</v>
      </c>
      <c r="EQ6" s="6">
        <v>15</v>
      </c>
      <c r="ER6" s="2">
        <v>254652</v>
      </c>
      <c r="ES6" s="1">
        <v>251789.7</v>
      </c>
      <c r="ET6" s="1">
        <v>285091</v>
      </c>
      <c r="EU6" s="2">
        <v>4162329</v>
      </c>
      <c r="EV6" s="2">
        <v>15</v>
      </c>
      <c r="EW6" s="3">
        <v>4145492.31</v>
      </c>
      <c r="EX6" s="6">
        <v>15</v>
      </c>
      <c r="EY6" s="2">
        <v>254743</v>
      </c>
      <c r="EZ6" s="1">
        <v>252016.6</v>
      </c>
      <c r="FA6" s="1">
        <v>285265</v>
      </c>
      <c r="FB6" s="2">
        <v>4384068</v>
      </c>
      <c r="FC6" s="2">
        <v>16</v>
      </c>
      <c r="FD6" s="3">
        <v>4284287.6100000003</v>
      </c>
      <c r="FE6" s="6">
        <v>15</v>
      </c>
      <c r="FF6" s="2">
        <v>254463</v>
      </c>
      <c r="FG6" s="1">
        <v>252153.7</v>
      </c>
      <c r="FH6" s="1">
        <v>284944</v>
      </c>
      <c r="FI6" s="2">
        <v>6029393</v>
      </c>
      <c r="FJ6" s="2">
        <v>21</v>
      </c>
      <c r="FK6" s="3">
        <v>6127087.0499999998</v>
      </c>
      <c r="FL6" s="6">
        <v>22</v>
      </c>
      <c r="FM6" s="2">
        <v>254677</v>
      </c>
      <c r="FN6" s="1">
        <v>252361.9</v>
      </c>
      <c r="FO6" s="1">
        <v>285087</v>
      </c>
      <c r="FP6" s="2">
        <v>12199903</v>
      </c>
      <c r="FQ6" s="2">
        <v>43</v>
      </c>
      <c r="FR6" s="3">
        <v>12608556.289999999</v>
      </c>
      <c r="FS6" s="6">
        <v>45</v>
      </c>
      <c r="FT6" s="2">
        <v>254612</v>
      </c>
      <c r="FU6" s="1">
        <v>252795.5</v>
      </c>
      <c r="FV6" s="1">
        <v>285041</v>
      </c>
      <c r="FW6" s="2">
        <v>23174294</v>
      </c>
      <c r="FX6" s="2">
        <v>82</v>
      </c>
      <c r="FY6" s="3">
        <v>24515592.539999999</v>
      </c>
      <c r="FZ6" s="6">
        <v>87</v>
      </c>
      <c r="GA6" s="2">
        <v>301496</v>
      </c>
      <c r="GB6" s="1">
        <v>3018849</v>
      </c>
      <c r="GC6" s="1">
        <v>1753471</v>
      </c>
      <c r="GD6" s="1">
        <v>1260554</v>
      </c>
      <c r="GE6" s="1">
        <v>333489</v>
      </c>
      <c r="GF6" s="2">
        <v>129877903</v>
      </c>
      <c r="GG6" s="2">
        <v>39</v>
      </c>
      <c r="GH6" s="4">
        <v>129801885</v>
      </c>
      <c r="GI6" s="4">
        <v>39</v>
      </c>
      <c r="GJ6" s="4">
        <v>38375237</v>
      </c>
      <c r="GK6" s="4">
        <v>20</v>
      </c>
      <c r="GL6" s="4">
        <v>91426044</v>
      </c>
      <c r="GM6" s="6">
        <v>66</v>
      </c>
    </row>
    <row r="7" spans="1:195" x14ac:dyDescent="0.2">
      <c r="A7" s="1" t="s">
        <v>305</v>
      </c>
      <c r="B7" s="2">
        <v>321371</v>
      </c>
      <c r="C7" s="1">
        <v>318260.5</v>
      </c>
      <c r="D7" s="1">
        <v>334765</v>
      </c>
      <c r="E7" s="2">
        <v>150387267</v>
      </c>
      <c r="F7" s="2">
        <v>454</v>
      </c>
      <c r="G7" s="3">
        <v>24863558.809999999</v>
      </c>
      <c r="H7" s="6">
        <v>75</v>
      </c>
      <c r="I7" s="2">
        <v>321051</v>
      </c>
      <c r="J7" s="1">
        <v>317500.3</v>
      </c>
      <c r="K7" s="1">
        <v>334265</v>
      </c>
      <c r="L7" s="2">
        <v>132711331</v>
      </c>
      <c r="M7" s="2">
        <v>401</v>
      </c>
      <c r="N7" s="3">
        <v>21151001.190000001</v>
      </c>
      <c r="O7" s="6">
        <v>64</v>
      </c>
      <c r="P7" s="2">
        <v>321228</v>
      </c>
      <c r="Q7" s="1">
        <v>317562.2</v>
      </c>
      <c r="R7" s="1">
        <v>334451</v>
      </c>
      <c r="S7" s="2">
        <v>114917253</v>
      </c>
      <c r="T7" s="2">
        <v>348</v>
      </c>
      <c r="U7" s="3">
        <v>17715833.050000001</v>
      </c>
      <c r="V7" s="6">
        <v>54</v>
      </c>
      <c r="W7" s="2">
        <v>321231</v>
      </c>
      <c r="X7" s="1">
        <v>317833.2</v>
      </c>
      <c r="Y7" s="1">
        <v>334440</v>
      </c>
      <c r="Z7" s="2">
        <v>108116493</v>
      </c>
      <c r="AA7" s="2">
        <v>327</v>
      </c>
      <c r="AB7" s="3">
        <v>16499083.77</v>
      </c>
      <c r="AC7" s="6">
        <v>50</v>
      </c>
      <c r="AD7" s="2">
        <v>321395</v>
      </c>
      <c r="AE7" s="1">
        <v>317565</v>
      </c>
      <c r="AF7" s="1">
        <v>334451</v>
      </c>
      <c r="AG7" s="2">
        <v>102816876</v>
      </c>
      <c r="AH7" s="2">
        <v>311</v>
      </c>
      <c r="AI7" s="3">
        <v>16629739.539999999</v>
      </c>
      <c r="AJ7" s="6">
        <v>50</v>
      </c>
      <c r="AK7" s="2">
        <v>321857</v>
      </c>
      <c r="AL7" s="1">
        <v>316933.8</v>
      </c>
      <c r="AM7" s="1">
        <v>335072</v>
      </c>
      <c r="AN7" s="2">
        <v>103523731</v>
      </c>
      <c r="AO7" s="2">
        <v>314</v>
      </c>
      <c r="AP7" s="3">
        <v>17059775.039999999</v>
      </c>
      <c r="AQ7" s="6">
        <v>52</v>
      </c>
      <c r="AR7" s="2">
        <v>321502</v>
      </c>
      <c r="AS7" s="1">
        <v>317455.59999999998</v>
      </c>
      <c r="AT7" s="1">
        <v>334708</v>
      </c>
      <c r="AU7" s="2">
        <v>102320521</v>
      </c>
      <c r="AV7" s="2">
        <v>310</v>
      </c>
      <c r="AW7" s="3">
        <v>16623935.35</v>
      </c>
      <c r="AX7" s="6">
        <v>50</v>
      </c>
      <c r="AY7" s="2">
        <v>322799</v>
      </c>
      <c r="AZ7" s="1">
        <v>317830</v>
      </c>
      <c r="BA7" s="1">
        <v>335999</v>
      </c>
      <c r="BB7" s="2">
        <v>101791142</v>
      </c>
      <c r="BC7" s="2">
        <v>308</v>
      </c>
      <c r="BD7" s="3">
        <v>15928759.34</v>
      </c>
      <c r="BE7" s="6">
        <v>48</v>
      </c>
      <c r="BF7" s="2">
        <v>322016</v>
      </c>
      <c r="BG7" s="1">
        <v>318400.8</v>
      </c>
      <c r="BH7" s="1">
        <v>335156</v>
      </c>
      <c r="BI7" s="2">
        <v>104426250</v>
      </c>
      <c r="BJ7" s="2">
        <v>315</v>
      </c>
      <c r="BK7" s="3">
        <v>16404111.09</v>
      </c>
      <c r="BL7" s="6">
        <v>50</v>
      </c>
      <c r="BM7" s="2">
        <v>321950</v>
      </c>
      <c r="BN7" s="1">
        <v>318864</v>
      </c>
      <c r="BO7" s="1">
        <v>334991</v>
      </c>
      <c r="BP7" s="2">
        <v>104571205</v>
      </c>
      <c r="BQ7" s="2">
        <v>315</v>
      </c>
      <c r="BR7" s="3">
        <v>16779910.100000001</v>
      </c>
      <c r="BS7" s="6">
        <v>51</v>
      </c>
      <c r="BT7" s="2">
        <v>322060</v>
      </c>
      <c r="BU7" s="1">
        <v>318987.8</v>
      </c>
      <c r="BV7" s="1">
        <v>334980</v>
      </c>
      <c r="BW7" s="2">
        <v>122589660</v>
      </c>
      <c r="BX7" s="2">
        <v>369</v>
      </c>
      <c r="BY7" s="3">
        <v>19253951.699999999</v>
      </c>
      <c r="BZ7" s="6">
        <v>58</v>
      </c>
      <c r="CA7" s="2">
        <v>321942</v>
      </c>
      <c r="CB7" s="1">
        <v>319442.5</v>
      </c>
      <c r="CC7" s="1">
        <v>334980</v>
      </c>
      <c r="CD7" s="2">
        <v>143833492</v>
      </c>
      <c r="CE7" s="2">
        <v>433</v>
      </c>
      <c r="CF7" s="3">
        <v>23391624.800000001</v>
      </c>
      <c r="CG7" s="6">
        <v>70</v>
      </c>
      <c r="CH7" s="2">
        <v>397312</v>
      </c>
      <c r="CI7" s="1">
        <v>3816627</v>
      </c>
      <c r="CJ7" s="1">
        <v>1904002</v>
      </c>
      <c r="CK7" s="1">
        <v>1910732</v>
      </c>
      <c r="CL7" s="1">
        <v>411542</v>
      </c>
      <c r="CM7" s="2">
        <v>1392005226</v>
      </c>
      <c r="CN7" s="2">
        <v>352</v>
      </c>
      <c r="CO7" s="4">
        <v>222299707</v>
      </c>
      <c r="CP7" s="4">
        <v>56</v>
      </c>
      <c r="CQ7" s="4">
        <v>101510194</v>
      </c>
      <c r="CR7" s="4">
        <v>51</v>
      </c>
      <c r="CS7" s="4">
        <v>120799864</v>
      </c>
      <c r="CT7" s="6">
        <v>61</v>
      </c>
      <c r="CU7" s="2">
        <v>303497</v>
      </c>
      <c r="CV7" s="1">
        <v>301027.5</v>
      </c>
      <c r="CW7" s="1">
        <v>380579</v>
      </c>
      <c r="CX7" s="2">
        <v>23382659</v>
      </c>
      <c r="CY7" s="2">
        <v>62</v>
      </c>
      <c r="CZ7" s="3">
        <v>22065625.68</v>
      </c>
      <c r="DA7" s="6">
        <v>58</v>
      </c>
      <c r="DB7" s="2">
        <v>303319</v>
      </c>
      <c r="DC7" s="1">
        <v>300526.09999999998</v>
      </c>
      <c r="DD7" s="1">
        <v>380307</v>
      </c>
      <c r="DE7" s="2">
        <v>18665569</v>
      </c>
      <c r="DF7" s="2">
        <v>50</v>
      </c>
      <c r="DG7" s="3">
        <v>17183794.620000001</v>
      </c>
      <c r="DH7" s="6">
        <v>46</v>
      </c>
      <c r="DI7" s="2">
        <v>303332</v>
      </c>
      <c r="DJ7" s="1">
        <v>300417.7</v>
      </c>
      <c r="DK7" s="1">
        <v>380337</v>
      </c>
      <c r="DL7" s="2">
        <v>13466577</v>
      </c>
      <c r="DM7" s="2">
        <v>36</v>
      </c>
      <c r="DN7" s="3">
        <v>12327043.6</v>
      </c>
      <c r="DO7" s="6">
        <v>33</v>
      </c>
      <c r="DP7" s="2">
        <v>303323</v>
      </c>
      <c r="DQ7" s="1">
        <v>300568.59999999998</v>
      </c>
      <c r="DR7" s="1">
        <v>380381</v>
      </c>
      <c r="DS7" s="2">
        <v>9882702</v>
      </c>
      <c r="DT7" s="2">
        <v>26</v>
      </c>
      <c r="DU7" s="3">
        <v>10051122.85</v>
      </c>
      <c r="DV7" s="6">
        <v>27</v>
      </c>
      <c r="DW7" s="2">
        <v>303440</v>
      </c>
      <c r="DX7" s="1">
        <v>300479.59999999998</v>
      </c>
      <c r="DY7" s="1">
        <v>380314</v>
      </c>
      <c r="DZ7" s="2">
        <v>7879892</v>
      </c>
      <c r="EA7" s="2">
        <v>21</v>
      </c>
      <c r="EB7" s="3">
        <v>8290576.8399999999</v>
      </c>
      <c r="EC7" s="6">
        <v>22</v>
      </c>
      <c r="ED7" s="2">
        <v>303848</v>
      </c>
      <c r="EE7" s="1">
        <v>300008</v>
      </c>
      <c r="EF7" s="1">
        <v>380727</v>
      </c>
      <c r="EG7" s="2">
        <v>7145513</v>
      </c>
      <c r="EH7" s="2">
        <v>19</v>
      </c>
      <c r="EI7" s="3">
        <v>7209043.5300000003</v>
      </c>
      <c r="EJ7" s="6">
        <v>19</v>
      </c>
      <c r="EK7" s="2">
        <v>303633</v>
      </c>
      <c r="EL7" s="1">
        <v>300472.09999999998</v>
      </c>
      <c r="EM7" s="1">
        <v>380451</v>
      </c>
      <c r="EN7" s="2">
        <v>6826976</v>
      </c>
      <c r="EO7" s="2">
        <v>18</v>
      </c>
      <c r="EP7" s="3">
        <v>6661349.4699999997</v>
      </c>
      <c r="EQ7" s="6">
        <v>18</v>
      </c>
      <c r="ER7" s="2">
        <v>304363</v>
      </c>
      <c r="ES7" s="1">
        <v>300741.40000000002</v>
      </c>
      <c r="ET7" s="1">
        <v>381412</v>
      </c>
      <c r="EU7" s="2">
        <v>6493510</v>
      </c>
      <c r="EV7" s="2">
        <v>17</v>
      </c>
      <c r="EW7" s="3">
        <v>6207101.2000000002</v>
      </c>
      <c r="EX7" s="6">
        <v>16</v>
      </c>
      <c r="EY7" s="2">
        <v>304002</v>
      </c>
      <c r="EZ7" s="1">
        <v>301070.40000000002</v>
      </c>
      <c r="FA7" s="1">
        <v>381149</v>
      </c>
      <c r="FB7" s="2">
        <v>6282626</v>
      </c>
      <c r="FC7" s="2">
        <v>17</v>
      </c>
      <c r="FD7" s="3">
        <v>5835119.1100000003</v>
      </c>
      <c r="FE7" s="6">
        <v>15</v>
      </c>
      <c r="FF7" s="2">
        <v>303955</v>
      </c>
      <c r="FG7" s="1">
        <v>301426.09999999998</v>
      </c>
      <c r="FH7" s="1">
        <v>381030</v>
      </c>
      <c r="FI7" s="2">
        <v>8068624</v>
      </c>
      <c r="FJ7" s="2">
        <v>21</v>
      </c>
      <c r="FK7" s="3">
        <v>7790606.3799999999</v>
      </c>
      <c r="FL7" s="6">
        <v>21</v>
      </c>
      <c r="FM7" s="2">
        <v>304002</v>
      </c>
      <c r="FN7" s="1">
        <v>301611.8</v>
      </c>
      <c r="FO7" s="1">
        <v>381172</v>
      </c>
      <c r="FP7" s="2">
        <v>13111235</v>
      </c>
      <c r="FQ7" s="2">
        <v>35</v>
      </c>
      <c r="FR7" s="3">
        <v>12880576.390000001</v>
      </c>
      <c r="FS7" s="6">
        <v>34</v>
      </c>
      <c r="FT7" s="2">
        <v>303997</v>
      </c>
      <c r="FU7" s="1">
        <v>302007.40000000002</v>
      </c>
      <c r="FV7" s="1">
        <v>381094</v>
      </c>
      <c r="FW7" s="2">
        <v>20323548</v>
      </c>
      <c r="FX7" s="2">
        <v>54</v>
      </c>
      <c r="FY7" s="3">
        <v>20374380.030000001</v>
      </c>
      <c r="FZ7" s="6">
        <v>54</v>
      </c>
      <c r="GA7" s="2">
        <v>361335</v>
      </c>
      <c r="GB7" s="1">
        <v>3610350</v>
      </c>
      <c r="GC7" s="1">
        <v>2095711</v>
      </c>
      <c r="GD7" s="1">
        <v>1508062</v>
      </c>
      <c r="GE7" s="1">
        <v>441562</v>
      </c>
      <c r="GF7" s="2">
        <v>141529431</v>
      </c>
      <c r="GG7" s="2">
        <v>32</v>
      </c>
      <c r="GH7" s="4">
        <v>136875256</v>
      </c>
      <c r="GI7" s="4">
        <v>31</v>
      </c>
      <c r="GJ7" s="4">
        <v>52971152</v>
      </c>
      <c r="GK7" s="4">
        <v>21</v>
      </c>
      <c r="GL7" s="4">
        <v>83903024</v>
      </c>
      <c r="GM7" s="6">
        <v>46</v>
      </c>
    </row>
    <row r="8" spans="1:195" x14ac:dyDescent="0.2">
      <c r="A8" s="1" t="s">
        <v>80</v>
      </c>
      <c r="B8" s="2">
        <v>343206</v>
      </c>
      <c r="C8" s="1">
        <v>338742.6</v>
      </c>
      <c r="D8" s="1">
        <v>350847</v>
      </c>
      <c r="E8" s="2">
        <v>218368002</v>
      </c>
      <c r="F8" s="2">
        <v>631</v>
      </c>
      <c r="G8" s="3">
        <v>32697241.800000001</v>
      </c>
      <c r="H8" s="6">
        <v>94</v>
      </c>
      <c r="I8" s="2">
        <v>343544</v>
      </c>
      <c r="J8" s="1">
        <v>338178.4</v>
      </c>
      <c r="K8" s="1">
        <v>351164</v>
      </c>
      <c r="L8" s="2">
        <v>194693143</v>
      </c>
      <c r="M8" s="2">
        <v>563</v>
      </c>
      <c r="N8" s="3">
        <v>28360598.809999999</v>
      </c>
      <c r="O8" s="6">
        <v>82</v>
      </c>
      <c r="P8" s="2">
        <v>343951</v>
      </c>
      <c r="Q8" s="1">
        <v>338553.59999999998</v>
      </c>
      <c r="R8" s="1">
        <v>351482</v>
      </c>
      <c r="S8" s="2">
        <v>164881696</v>
      </c>
      <c r="T8" s="2">
        <v>477</v>
      </c>
      <c r="U8" s="3">
        <v>23485893.170000002</v>
      </c>
      <c r="V8" s="6">
        <v>68</v>
      </c>
      <c r="W8" s="2">
        <v>343868</v>
      </c>
      <c r="X8" s="1">
        <v>338908.3</v>
      </c>
      <c r="Y8" s="1">
        <v>351390</v>
      </c>
      <c r="Z8" s="2">
        <v>179296978</v>
      </c>
      <c r="AA8" s="2">
        <v>518</v>
      </c>
      <c r="AB8" s="3">
        <v>25778646.170000002</v>
      </c>
      <c r="AC8" s="6">
        <v>74</v>
      </c>
      <c r="AD8" s="2">
        <v>344041</v>
      </c>
      <c r="AE8" s="1">
        <v>339151.8</v>
      </c>
      <c r="AF8" s="1">
        <v>351557</v>
      </c>
      <c r="AG8" s="2">
        <v>228199878</v>
      </c>
      <c r="AH8" s="2">
        <v>658</v>
      </c>
      <c r="AI8" s="3">
        <v>32731426.859999999</v>
      </c>
      <c r="AJ8" s="6">
        <v>94</v>
      </c>
      <c r="AK8" s="2">
        <v>344522</v>
      </c>
      <c r="AL8" s="1">
        <v>339065.7</v>
      </c>
      <c r="AM8" s="1">
        <v>352119</v>
      </c>
      <c r="AN8" s="2">
        <v>313966033</v>
      </c>
      <c r="AO8" s="2">
        <v>906</v>
      </c>
      <c r="AP8" s="3">
        <v>49776086.740000002</v>
      </c>
      <c r="AQ8" s="6">
        <v>144</v>
      </c>
      <c r="AR8" s="2">
        <v>345010</v>
      </c>
      <c r="AS8" s="1">
        <v>339842.7</v>
      </c>
      <c r="AT8" s="1">
        <v>352603</v>
      </c>
      <c r="AU8" s="2">
        <v>395076943</v>
      </c>
      <c r="AV8" s="2">
        <v>1137</v>
      </c>
      <c r="AW8" s="3">
        <v>67304267.790000007</v>
      </c>
      <c r="AX8" s="6">
        <v>194</v>
      </c>
      <c r="AY8" s="2">
        <v>346401</v>
      </c>
      <c r="AZ8" s="1">
        <v>340311.9</v>
      </c>
      <c r="BA8" s="1">
        <v>353936</v>
      </c>
      <c r="BB8" s="2">
        <v>352494820</v>
      </c>
      <c r="BC8" s="2">
        <v>1014</v>
      </c>
      <c r="BD8" s="3">
        <v>57825802.670000002</v>
      </c>
      <c r="BE8" s="6">
        <v>166</v>
      </c>
      <c r="BF8" s="2">
        <v>346006</v>
      </c>
      <c r="BG8" s="1">
        <v>340586.9</v>
      </c>
      <c r="BH8" s="1">
        <v>353571</v>
      </c>
      <c r="BI8" s="2">
        <v>286020092</v>
      </c>
      <c r="BJ8" s="2">
        <v>822</v>
      </c>
      <c r="BK8" s="3">
        <v>43389153.090000004</v>
      </c>
      <c r="BL8" s="6">
        <v>125</v>
      </c>
      <c r="BM8" s="2">
        <v>345843</v>
      </c>
      <c r="BN8" s="1">
        <v>340534.8</v>
      </c>
      <c r="BO8" s="1">
        <v>353354</v>
      </c>
      <c r="BP8" s="2">
        <v>171052556</v>
      </c>
      <c r="BQ8" s="2">
        <v>492</v>
      </c>
      <c r="BR8" s="3">
        <v>22860996.460000001</v>
      </c>
      <c r="BS8" s="6">
        <v>66</v>
      </c>
      <c r="BT8" s="2">
        <v>345674</v>
      </c>
      <c r="BU8" s="1">
        <v>340747.6</v>
      </c>
      <c r="BV8" s="1">
        <v>353194</v>
      </c>
      <c r="BW8" s="2">
        <v>182676844</v>
      </c>
      <c r="BX8" s="2">
        <v>525</v>
      </c>
      <c r="BY8" s="3">
        <v>26261973.100000001</v>
      </c>
      <c r="BZ8" s="6">
        <v>75</v>
      </c>
      <c r="CA8" s="2">
        <v>345456</v>
      </c>
      <c r="CB8" s="1">
        <v>341288</v>
      </c>
      <c r="CC8" s="1">
        <v>352956</v>
      </c>
      <c r="CD8" s="2">
        <v>219689707</v>
      </c>
      <c r="CE8" s="2">
        <v>630</v>
      </c>
      <c r="CF8" s="3">
        <v>33949570.219999999</v>
      </c>
      <c r="CG8" s="6">
        <v>97</v>
      </c>
      <c r="CH8" s="2">
        <v>447386</v>
      </c>
      <c r="CI8" s="1">
        <v>4075901</v>
      </c>
      <c r="CJ8" s="1">
        <v>2035945</v>
      </c>
      <c r="CK8" s="1">
        <v>2036660</v>
      </c>
      <c r="CL8" s="1">
        <v>455396</v>
      </c>
      <c r="CM8" s="2">
        <v>2906416669</v>
      </c>
      <c r="CN8" s="2">
        <v>701</v>
      </c>
      <c r="CO8" s="4">
        <v>444419814</v>
      </c>
      <c r="CP8" s="4">
        <v>107</v>
      </c>
      <c r="CQ8" s="4">
        <v>274835325</v>
      </c>
      <c r="CR8" s="4">
        <v>133</v>
      </c>
      <c r="CS8" s="4">
        <v>169606227</v>
      </c>
      <c r="CT8" s="6">
        <v>82</v>
      </c>
      <c r="CU8" s="2">
        <v>242739</v>
      </c>
      <c r="CV8" s="1">
        <v>239587.9</v>
      </c>
      <c r="CW8" s="1">
        <v>258047</v>
      </c>
      <c r="CX8" s="2">
        <v>20263579</v>
      </c>
      <c r="CY8" s="2">
        <v>80</v>
      </c>
      <c r="CZ8" s="3">
        <v>17862755.5</v>
      </c>
      <c r="DA8" s="6">
        <v>70</v>
      </c>
      <c r="DB8" s="2">
        <v>242958</v>
      </c>
      <c r="DC8" s="1">
        <v>239166.9</v>
      </c>
      <c r="DD8" s="1">
        <v>258331</v>
      </c>
      <c r="DE8" s="2">
        <v>15909088</v>
      </c>
      <c r="DF8" s="2">
        <v>63</v>
      </c>
      <c r="DG8" s="3">
        <v>13486738.130000001</v>
      </c>
      <c r="DH8" s="6">
        <v>53</v>
      </c>
      <c r="DI8" s="2">
        <v>243197</v>
      </c>
      <c r="DJ8" s="1">
        <v>239373.9</v>
      </c>
      <c r="DK8" s="1">
        <v>258497</v>
      </c>
      <c r="DL8" s="2">
        <v>8492667</v>
      </c>
      <c r="DM8" s="2">
        <v>33</v>
      </c>
      <c r="DN8" s="3">
        <v>7260008.6100000003</v>
      </c>
      <c r="DO8" s="6">
        <v>29</v>
      </c>
      <c r="DP8" s="2">
        <v>243267</v>
      </c>
      <c r="DQ8" s="1">
        <v>239717</v>
      </c>
      <c r="DR8" s="1">
        <v>258455</v>
      </c>
      <c r="DS8" s="2">
        <v>5465023</v>
      </c>
      <c r="DT8" s="2">
        <v>21</v>
      </c>
      <c r="DU8" s="3">
        <v>5302177.07</v>
      </c>
      <c r="DV8" s="6">
        <v>21</v>
      </c>
      <c r="DW8" s="2">
        <v>243386</v>
      </c>
      <c r="DX8" s="1">
        <v>239776.2</v>
      </c>
      <c r="DY8" s="1">
        <v>258579</v>
      </c>
      <c r="DZ8" s="2">
        <v>4270071</v>
      </c>
      <c r="EA8" s="2">
        <v>17</v>
      </c>
      <c r="EB8" s="3">
        <v>4303101.2699999996</v>
      </c>
      <c r="EC8" s="6">
        <v>17</v>
      </c>
      <c r="ED8" s="2">
        <v>243799</v>
      </c>
      <c r="EE8" s="1">
        <v>239785.4</v>
      </c>
      <c r="EF8" s="1">
        <v>259031</v>
      </c>
      <c r="EG8" s="2">
        <v>3792690</v>
      </c>
      <c r="EH8" s="2">
        <v>15</v>
      </c>
      <c r="EI8" s="3">
        <v>3661315.29</v>
      </c>
      <c r="EJ8" s="6">
        <v>14</v>
      </c>
      <c r="EK8" s="2">
        <v>244054</v>
      </c>
      <c r="EL8" s="1">
        <v>240257.9</v>
      </c>
      <c r="EM8" s="1">
        <v>259297</v>
      </c>
      <c r="EN8" s="2">
        <v>3366180</v>
      </c>
      <c r="EO8" s="2">
        <v>13</v>
      </c>
      <c r="EP8" s="3">
        <v>3114915.8</v>
      </c>
      <c r="EQ8" s="6">
        <v>12</v>
      </c>
      <c r="ER8" s="2">
        <v>244994</v>
      </c>
      <c r="ES8" s="1">
        <v>240576.4</v>
      </c>
      <c r="ET8" s="1">
        <v>260150</v>
      </c>
      <c r="EU8" s="2">
        <v>3353822</v>
      </c>
      <c r="EV8" s="2">
        <v>13</v>
      </c>
      <c r="EW8" s="3">
        <v>3048318.72</v>
      </c>
      <c r="EX8" s="6">
        <v>12</v>
      </c>
      <c r="EY8" s="2">
        <v>244628</v>
      </c>
      <c r="EZ8" s="1">
        <v>240824.1</v>
      </c>
      <c r="FA8" s="1">
        <v>259877</v>
      </c>
      <c r="FB8" s="2">
        <v>3665691</v>
      </c>
      <c r="FC8" s="2">
        <v>14</v>
      </c>
      <c r="FD8" s="3">
        <v>3278288.08</v>
      </c>
      <c r="FE8" s="6">
        <v>13</v>
      </c>
      <c r="FF8" s="2">
        <v>244823</v>
      </c>
      <c r="FG8" s="1">
        <v>241103.4</v>
      </c>
      <c r="FH8" s="1">
        <v>259946</v>
      </c>
      <c r="FI8" s="2">
        <v>4809050</v>
      </c>
      <c r="FJ8" s="2">
        <v>19</v>
      </c>
      <c r="FK8" s="3">
        <v>4430707.87</v>
      </c>
      <c r="FL8" s="6">
        <v>17</v>
      </c>
      <c r="FM8" s="2">
        <v>244641</v>
      </c>
      <c r="FN8" s="1">
        <v>241248.8</v>
      </c>
      <c r="FO8" s="1">
        <v>259731</v>
      </c>
      <c r="FP8" s="2">
        <v>9521409</v>
      </c>
      <c r="FQ8" s="2">
        <v>37</v>
      </c>
      <c r="FR8" s="3">
        <v>8802785.7599999998</v>
      </c>
      <c r="FS8" s="6">
        <v>34</v>
      </c>
      <c r="FT8" s="2">
        <v>244516</v>
      </c>
      <c r="FU8" s="1">
        <v>241588.1</v>
      </c>
      <c r="FV8" s="1">
        <v>259624</v>
      </c>
      <c r="FW8" s="2">
        <v>18382679</v>
      </c>
      <c r="FX8" s="2">
        <v>72</v>
      </c>
      <c r="FY8" s="3">
        <v>17603597.109999999</v>
      </c>
      <c r="FZ8" s="6">
        <v>69</v>
      </c>
      <c r="GA8" s="2">
        <v>315777</v>
      </c>
      <c r="GB8" s="1">
        <v>2882998</v>
      </c>
      <c r="GC8" s="1">
        <v>1674344</v>
      </c>
      <c r="GD8" s="1">
        <v>1202852</v>
      </c>
      <c r="GE8" s="1">
        <v>331750</v>
      </c>
      <c r="GF8" s="2">
        <v>101291917</v>
      </c>
      <c r="GG8" s="2">
        <v>33</v>
      </c>
      <c r="GH8" s="4">
        <v>92153392</v>
      </c>
      <c r="GI8" s="4">
        <v>30</v>
      </c>
      <c r="GJ8" s="4">
        <v>27721977</v>
      </c>
      <c r="GK8" s="4">
        <v>16</v>
      </c>
      <c r="GL8" s="4">
        <v>64431333</v>
      </c>
      <c r="GM8" s="6">
        <v>51</v>
      </c>
    </row>
    <row r="9" spans="1:195" x14ac:dyDescent="0.2">
      <c r="A9" s="1" t="s">
        <v>98</v>
      </c>
      <c r="B9" s="2">
        <v>124644</v>
      </c>
      <c r="C9" s="1">
        <v>123461.3</v>
      </c>
      <c r="D9" s="1">
        <v>131018</v>
      </c>
      <c r="E9" s="2">
        <v>109810864</v>
      </c>
      <c r="F9" s="2">
        <v>846</v>
      </c>
      <c r="G9" s="3">
        <v>17894331.609999999</v>
      </c>
      <c r="H9" s="6">
        <v>138</v>
      </c>
      <c r="I9" s="2">
        <v>124510</v>
      </c>
      <c r="J9" s="1">
        <v>123176.8</v>
      </c>
      <c r="K9" s="1">
        <v>130884</v>
      </c>
      <c r="L9" s="2">
        <v>100537140</v>
      </c>
      <c r="M9" s="2">
        <v>776</v>
      </c>
      <c r="N9" s="3">
        <v>16161984.57</v>
      </c>
      <c r="O9" s="6">
        <v>125</v>
      </c>
      <c r="P9" s="2">
        <v>124719</v>
      </c>
      <c r="Q9" s="1">
        <v>123287.4</v>
      </c>
      <c r="R9" s="1">
        <v>131095</v>
      </c>
      <c r="S9" s="2">
        <v>89431148</v>
      </c>
      <c r="T9" s="2">
        <v>690</v>
      </c>
      <c r="U9" s="3">
        <v>14350832.09</v>
      </c>
      <c r="V9" s="6">
        <v>111</v>
      </c>
      <c r="W9" s="2">
        <v>124636</v>
      </c>
      <c r="X9" s="1">
        <v>123220.9</v>
      </c>
      <c r="Y9" s="1">
        <v>131059</v>
      </c>
      <c r="Z9" s="2">
        <v>84511264</v>
      </c>
      <c r="AA9" s="2">
        <v>652</v>
      </c>
      <c r="AB9" s="3">
        <v>13717905.699999999</v>
      </c>
      <c r="AC9" s="6">
        <v>106</v>
      </c>
      <c r="AD9" s="2">
        <v>124609</v>
      </c>
      <c r="AE9" s="1">
        <v>123117.9</v>
      </c>
      <c r="AF9" s="1">
        <v>131006</v>
      </c>
      <c r="AG9" s="2">
        <v>78510838</v>
      </c>
      <c r="AH9" s="2">
        <v>607</v>
      </c>
      <c r="AI9" s="3">
        <v>13804337.039999999</v>
      </c>
      <c r="AJ9" s="6">
        <v>107</v>
      </c>
      <c r="AK9" s="2">
        <v>124562</v>
      </c>
      <c r="AL9" s="1">
        <v>122924.1</v>
      </c>
      <c r="AM9" s="1">
        <v>130990</v>
      </c>
      <c r="AN9" s="2">
        <v>79587757</v>
      </c>
      <c r="AO9" s="2">
        <v>616</v>
      </c>
      <c r="AP9" s="3">
        <v>14181947.939999999</v>
      </c>
      <c r="AQ9" s="6">
        <v>110</v>
      </c>
      <c r="AR9" s="2">
        <v>124369</v>
      </c>
      <c r="AS9" s="1">
        <v>123031.3</v>
      </c>
      <c r="AT9" s="1">
        <v>130741</v>
      </c>
      <c r="AU9" s="2">
        <v>83351492</v>
      </c>
      <c r="AV9" s="2">
        <v>644</v>
      </c>
      <c r="AW9" s="3">
        <v>15006720.560000001</v>
      </c>
      <c r="AX9" s="6">
        <v>116</v>
      </c>
      <c r="AY9" s="2">
        <v>124626</v>
      </c>
      <c r="AZ9" s="1">
        <v>123227.8</v>
      </c>
      <c r="BA9" s="1">
        <v>130997</v>
      </c>
      <c r="BB9" s="2">
        <v>77980532</v>
      </c>
      <c r="BC9" s="2">
        <v>602</v>
      </c>
      <c r="BD9" s="3">
        <v>13820112.699999999</v>
      </c>
      <c r="BE9" s="6">
        <v>107</v>
      </c>
      <c r="BF9" s="2">
        <v>124674</v>
      </c>
      <c r="BG9" s="1">
        <v>123304.8</v>
      </c>
      <c r="BH9" s="1">
        <v>131061</v>
      </c>
      <c r="BI9" s="2">
        <v>74979796</v>
      </c>
      <c r="BJ9" s="2">
        <v>578</v>
      </c>
      <c r="BK9" s="3">
        <v>13115979.960000001</v>
      </c>
      <c r="BL9" s="6">
        <v>101</v>
      </c>
      <c r="BM9" s="2">
        <v>124744</v>
      </c>
      <c r="BN9" s="1">
        <v>123510.5</v>
      </c>
      <c r="BO9" s="1">
        <v>131124</v>
      </c>
      <c r="BP9" s="2">
        <v>75699893</v>
      </c>
      <c r="BQ9" s="2">
        <v>583</v>
      </c>
      <c r="BR9" s="3">
        <v>13708092.800000001</v>
      </c>
      <c r="BS9" s="6">
        <v>106</v>
      </c>
      <c r="BT9" s="2">
        <v>124820</v>
      </c>
      <c r="BU9" s="1">
        <v>123598.5</v>
      </c>
      <c r="BV9" s="1">
        <v>131473</v>
      </c>
      <c r="BW9" s="2">
        <v>88983854</v>
      </c>
      <c r="BX9" s="2">
        <v>684</v>
      </c>
      <c r="BY9" s="3">
        <v>15213647.17</v>
      </c>
      <c r="BZ9" s="6">
        <v>117</v>
      </c>
      <c r="CA9" s="2">
        <v>124669</v>
      </c>
      <c r="CB9" s="1">
        <v>123757.5</v>
      </c>
      <c r="CC9" s="1">
        <v>131036</v>
      </c>
      <c r="CD9" s="2">
        <v>104298279</v>
      </c>
      <c r="CE9" s="2">
        <v>802</v>
      </c>
      <c r="CF9" s="3">
        <v>17820976.57</v>
      </c>
      <c r="CG9" s="6">
        <v>137</v>
      </c>
      <c r="CH9" s="2">
        <v>152468</v>
      </c>
      <c r="CI9" s="1">
        <v>1479615</v>
      </c>
      <c r="CJ9" s="1">
        <v>737809.6</v>
      </c>
      <c r="CK9" s="1">
        <v>740857.4</v>
      </c>
      <c r="CL9" s="1">
        <v>159406</v>
      </c>
      <c r="CM9" s="2">
        <v>1047682858</v>
      </c>
      <c r="CN9" s="2">
        <v>677</v>
      </c>
      <c r="CO9" s="4">
        <v>178796474</v>
      </c>
      <c r="CP9" s="4">
        <v>116</v>
      </c>
      <c r="CQ9" s="4">
        <v>85524979</v>
      </c>
      <c r="CR9" s="4">
        <v>111</v>
      </c>
      <c r="CS9" s="4">
        <v>93301630</v>
      </c>
      <c r="CT9" s="6">
        <v>120</v>
      </c>
      <c r="CU9" s="2">
        <v>53377</v>
      </c>
      <c r="CV9" s="1">
        <v>52828.41</v>
      </c>
      <c r="CW9" s="1">
        <v>57087</v>
      </c>
      <c r="CX9" s="2">
        <v>4229124</v>
      </c>
      <c r="CY9" s="2">
        <v>75</v>
      </c>
      <c r="CZ9" s="3">
        <v>3718740.89</v>
      </c>
      <c r="DA9" s="6">
        <v>66</v>
      </c>
      <c r="DB9" s="2">
        <v>53326</v>
      </c>
      <c r="DC9" s="1">
        <v>52715.47</v>
      </c>
      <c r="DD9" s="1">
        <v>57040</v>
      </c>
      <c r="DE9" s="2">
        <v>3643471</v>
      </c>
      <c r="DF9" s="2">
        <v>65</v>
      </c>
      <c r="DG9" s="3">
        <v>3252080.97</v>
      </c>
      <c r="DH9" s="6">
        <v>58</v>
      </c>
      <c r="DI9" s="2">
        <v>53385</v>
      </c>
      <c r="DJ9" s="1">
        <v>52768.24</v>
      </c>
      <c r="DK9" s="1">
        <v>57095</v>
      </c>
      <c r="DL9" s="2">
        <v>2853367</v>
      </c>
      <c r="DM9" s="2">
        <v>51</v>
      </c>
      <c r="DN9" s="3">
        <v>2603611.86</v>
      </c>
      <c r="DO9" s="6">
        <v>46</v>
      </c>
      <c r="DP9" s="2">
        <v>53350</v>
      </c>
      <c r="DQ9" s="1">
        <v>52768.65</v>
      </c>
      <c r="DR9" s="1">
        <v>57062</v>
      </c>
      <c r="DS9" s="2">
        <v>2192609</v>
      </c>
      <c r="DT9" s="2">
        <v>39</v>
      </c>
      <c r="DU9" s="3">
        <v>2261374.92</v>
      </c>
      <c r="DV9" s="6">
        <v>40</v>
      </c>
      <c r="DW9" s="2">
        <v>53403</v>
      </c>
      <c r="DX9" s="1">
        <v>52672.37</v>
      </c>
      <c r="DY9" s="1">
        <v>57140</v>
      </c>
      <c r="DZ9" s="2">
        <v>1529956</v>
      </c>
      <c r="EA9" s="2">
        <v>27</v>
      </c>
      <c r="EB9" s="3">
        <v>1594002.35</v>
      </c>
      <c r="EC9" s="6">
        <v>28</v>
      </c>
      <c r="ED9" s="2">
        <v>53455</v>
      </c>
      <c r="EE9" s="1">
        <v>52543.66</v>
      </c>
      <c r="EF9" s="1">
        <v>57171</v>
      </c>
      <c r="EG9" s="2">
        <v>1168022</v>
      </c>
      <c r="EH9" s="2">
        <v>21</v>
      </c>
      <c r="EI9" s="3">
        <v>1131778.28</v>
      </c>
      <c r="EJ9" s="6">
        <v>20</v>
      </c>
      <c r="EK9" s="2">
        <v>53232</v>
      </c>
      <c r="EL9" s="1">
        <v>52565.67</v>
      </c>
      <c r="EM9" s="1">
        <v>56944</v>
      </c>
      <c r="EN9" s="2">
        <v>1059122</v>
      </c>
      <c r="EO9" s="2">
        <v>19</v>
      </c>
      <c r="EP9" s="3">
        <v>984760.9</v>
      </c>
      <c r="EQ9" s="6">
        <v>18</v>
      </c>
      <c r="ER9" s="2">
        <v>53439</v>
      </c>
      <c r="ES9" s="1">
        <v>52764.65</v>
      </c>
      <c r="ET9" s="1">
        <v>57153</v>
      </c>
      <c r="EU9" s="2">
        <v>989792</v>
      </c>
      <c r="EV9" s="2">
        <v>18</v>
      </c>
      <c r="EW9" s="3">
        <v>895862.44</v>
      </c>
      <c r="EX9" s="6">
        <v>16</v>
      </c>
      <c r="EY9" s="2">
        <v>53427</v>
      </c>
      <c r="EZ9" s="1">
        <v>52792.28</v>
      </c>
      <c r="FA9" s="1">
        <v>57147</v>
      </c>
      <c r="FB9" s="2">
        <v>1103711</v>
      </c>
      <c r="FC9" s="2">
        <v>20</v>
      </c>
      <c r="FD9" s="3">
        <v>994622.04</v>
      </c>
      <c r="FE9" s="6">
        <v>18</v>
      </c>
      <c r="FF9" s="2">
        <v>53426</v>
      </c>
      <c r="FG9" s="1">
        <v>52876.13</v>
      </c>
      <c r="FH9" s="1">
        <v>57139</v>
      </c>
      <c r="FI9" s="2">
        <v>1969774</v>
      </c>
      <c r="FJ9" s="2">
        <v>35</v>
      </c>
      <c r="FK9" s="3">
        <v>1941452.46</v>
      </c>
      <c r="FL9" s="6">
        <v>34</v>
      </c>
      <c r="FM9" s="2">
        <v>53423</v>
      </c>
      <c r="FN9" s="1">
        <v>52869.59</v>
      </c>
      <c r="FO9" s="1">
        <v>57357</v>
      </c>
      <c r="FP9" s="2">
        <v>3099713</v>
      </c>
      <c r="FQ9" s="2">
        <v>55</v>
      </c>
      <c r="FR9" s="3">
        <v>3040266.51</v>
      </c>
      <c r="FS9" s="6">
        <v>54</v>
      </c>
      <c r="FT9" s="2">
        <v>53472</v>
      </c>
      <c r="FU9" s="1">
        <v>53006.05</v>
      </c>
      <c r="FV9" s="1">
        <v>57185</v>
      </c>
      <c r="FW9" s="2">
        <v>4230393</v>
      </c>
      <c r="FX9" s="2">
        <v>75</v>
      </c>
      <c r="FY9" s="3">
        <v>4213157.38</v>
      </c>
      <c r="FZ9" s="6">
        <v>74</v>
      </c>
      <c r="GA9" s="2">
        <v>66920</v>
      </c>
      <c r="GB9" s="1">
        <v>633169.6</v>
      </c>
      <c r="GC9" s="1">
        <v>367285.8</v>
      </c>
      <c r="GD9" s="1">
        <v>264602.8</v>
      </c>
      <c r="GE9" s="1">
        <v>70912</v>
      </c>
      <c r="GF9" s="2">
        <v>28069054</v>
      </c>
      <c r="GG9" s="2">
        <v>42</v>
      </c>
      <c r="GH9" s="4">
        <v>26631462</v>
      </c>
      <c r="GI9" s="4">
        <v>40</v>
      </c>
      <c r="GJ9" s="4">
        <v>10008503</v>
      </c>
      <c r="GK9" s="4">
        <v>26</v>
      </c>
      <c r="GL9" s="4">
        <v>16622760</v>
      </c>
      <c r="GM9" s="6">
        <v>59</v>
      </c>
    </row>
    <row r="10" spans="1:195" x14ac:dyDescent="0.2">
      <c r="A10" s="1" t="s">
        <v>106</v>
      </c>
      <c r="B10" s="2">
        <v>207463</v>
      </c>
      <c r="C10" s="1">
        <v>204787.3</v>
      </c>
      <c r="D10" s="1">
        <v>210870</v>
      </c>
      <c r="E10" s="2">
        <v>117488066</v>
      </c>
      <c r="F10" s="2">
        <v>564</v>
      </c>
      <c r="G10" s="3">
        <v>17832960.969999999</v>
      </c>
      <c r="H10" s="6">
        <v>86</v>
      </c>
      <c r="I10" s="2">
        <v>207636</v>
      </c>
      <c r="J10" s="1">
        <v>204278.9</v>
      </c>
      <c r="K10" s="1">
        <v>211034</v>
      </c>
      <c r="L10" s="2">
        <v>104248307</v>
      </c>
      <c r="M10" s="2">
        <v>502</v>
      </c>
      <c r="N10" s="3">
        <v>15406930.640000001</v>
      </c>
      <c r="O10" s="6">
        <v>74</v>
      </c>
      <c r="P10" s="2">
        <v>208141</v>
      </c>
      <c r="Q10" s="1">
        <v>204675.5</v>
      </c>
      <c r="R10" s="1">
        <v>211539</v>
      </c>
      <c r="S10" s="2">
        <v>91880076</v>
      </c>
      <c r="T10" s="2">
        <v>442</v>
      </c>
      <c r="U10" s="3">
        <v>13275327.24</v>
      </c>
      <c r="V10" s="6">
        <v>64</v>
      </c>
      <c r="W10" s="2">
        <v>208133</v>
      </c>
      <c r="X10" s="1">
        <v>204980.2</v>
      </c>
      <c r="Y10" s="1">
        <v>211533</v>
      </c>
      <c r="Z10" s="2">
        <v>106922471</v>
      </c>
      <c r="AA10" s="2">
        <v>513</v>
      </c>
      <c r="AB10" s="3">
        <v>15829691.76</v>
      </c>
      <c r="AC10" s="6">
        <v>76</v>
      </c>
      <c r="AD10" s="2">
        <v>208086</v>
      </c>
      <c r="AE10" s="1">
        <v>205120.3</v>
      </c>
      <c r="AF10" s="1">
        <v>211481</v>
      </c>
      <c r="AG10" s="2">
        <v>145445516</v>
      </c>
      <c r="AH10" s="2">
        <v>698</v>
      </c>
      <c r="AI10" s="3">
        <v>20704783.43</v>
      </c>
      <c r="AJ10" s="6">
        <v>99</v>
      </c>
      <c r="AK10" s="2">
        <v>208387</v>
      </c>
      <c r="AL10" s="1">
        <v>205087.6</v>
      </c>
      <c r="AM10" s="1">
        <v>211777</v>
      </c>
      <c r="AN10" s="2">
        <v>204910415</v>
      </c>
      <c r="AO10" s="2">
        <v>983</v>
      </c>
      <c r="AP10" s="3">
        <v>32518720.66</v>
      </c>
      <c r="AQ10" s="6">
        <v>156</v>
      </c>
      <c r="AR10" s="2">
        <v>208786</v>
      </c>
      <c r="AS10" s="1">
        <v>205425.1</v>
      </c>
      <c r="AT10" s="1">
        <v>212176</v>
      </c>
      <c r="AU10" s="2">
        <v>251330177</v>
      </c>
      <c r="AV10" s="2">
        <v>1204</v>
      </c>
      <c r="AW10" s="3">
        <v>42942819.5</v>
      </c>
      <c r="AX10" s="6">
        <v>206</v>
      </c>
      <c r="AY10" s="2">
        <v>209302</v>
      </c>
      <c r="AZ10" s="1">
        <v>205683.8</v>
      </c>
      <c r="BA10" s="1">
        <v>212699</v>
      </c>
      <c r="BB10" s="2">
        <v>226490560</v>
      </c>
      <c r="BC10" s="2">
        <v>1084</v>
      </c>
      <c r="BD10" s="3">
        <v>36958057.409999996</v>
      </c>
      <c r="BE10" s="6">
        <v>177</v>
      </c>
      <c r="BF10" s="2">
        <v>209551</v>
      </c>
      <c r="BG10" s="1">
        <v>206018.1</v>
      </c>
      <c r="BH10" s="1">
        <v>212968</v>
      </c>
      <c r="BI10" s="2">
        <v>182826787</v>
      </c>
      <c r="BJ10" s="2">
        <v>873</v>
      </c>
      <c r="BK10" s="3">
        <v>27534637.370000001</v>
      </c>
      <c r="BL10" s="6">
        <v>132</v>
      </c>
      <c r="BM10" s="2">
        <v>209513</v>
      </c>
      <c r="BN10" s="1">
        <v>206174.9</v>
      </c>
      <c r="BO10" s="1">
        <v>212895</v>
      </c>
      <c r="BP10" s="2">
        <v>102185232</v>
      </c>
      <c r="BQ10" s="2">
        <v>488</v>
      </c>
      <c r="BR10" s="3">
        <v>13156628.640000001</v>
      </c>
      <c r="BS10" s="6">
        <v>63</v>
      </c>
      <c r="BT10" s="2">
        <v>209538</v>
      </c>
      <c r="BU10" s="1">
        <v>206280.5</v>
      </c>
      <c r="BV10" s="1">
        <v>212909</v>
      </c>
      <c r="BW10" s="2">
        <v>101913793</v>
      </c>
      <c r="BX10" s="2">
        <v>486</v>
      </c>
      <c r="BY10" s="3">
        <v>14761399.640000001</v>
      </c>
      <c r="BZ10" s="6">
        <v>70</v>
      </c>
      <c r="CA10" s="2">
        <v>209317</v>
      </c>
      <c r="CB10" s="1">
        <v>206683.1</v>
      </c>
      <c r="CC10" s="1">
        <v>212681</v>
      </c>
      <c r="CD10" s="2">
        <v>120305765</v>
      </c>
      <c r="CE10" s="2">
        <v>573</v>
      </c>
      <c r="CF10" s="3">
        <v>18963937.710000001</v>
      </c>
      <c r="CG10" s="6">
        <v>90</v>
      </c>
      <c r="CH10" s="2">
        <v>271729</v>
      </c>
      <c r="CI10" s="1">
        <v>2465188</v>
      </c>
      <c r="CJ10" s="1">
        <v>1231578</v>
      </c>
      <c r="CK10" s="1">
        <v>1231161</v>
      </c>
      <c r="CL10" s="1">
        <v>275242</v>
      </c>
      <c r="CM10" s="2">
        <v>1755947123</v>
      </c>
      <c r="CN10" s="2">
        <v>703</v>
      </c>
      <c r="CO10" s="4">
        <v>269884816</v>
      </c>
      <c r="CP10" s="4">
        <v>108</v>
      </c>
      <c r="CQ10" s="4">
        <v>174361015</v>
      </c>
      <c r="CR10" s="4">
        <v>140</v>
      </c>
      <c r="CS10" s="4">
        <v>95536148</v>
      </c>
      <c r="CT10" s="6">
        <v>77</v>
      </c>
      <c r="CU10" s="2">
        <v>135039</v>
      </c>
      <c r="CV10" s="1">
        <v>133410.70000000001</v>
      </c>
      <c r="CW10" s="1">
        <v>142091</v>
      </c>
      <c r="CX10" s="2">
        <v>11162208</v>
      </c>
      <c r="CY10" s="2">
        <v>80</v>
      </c>
      <c r="CZ10" s="3">
        <v>10058618.060000001</v>
      </c>
      <c r="DA10" s="6">
        <v>72</v>
      </c>
      <c r="DB10" s="2">
        <v>135216</v>
      </c>
      <c r="DC10" s="1">
        <v>133092.5</v>
      </c>
      <c r="DD10" s="1">
        <v>142260</v>
      </c>
      <c r="DE10" s="2">
        <v>8360647</v>
      </c>
      <c r="DF10" s="2">
        <v>60</v>
      </c>
      <c r="DG10" s="3">
        <v>7203940.5599999996</v>
      </c>
      <c r="DH10" s="6">
        <v>51</v>
      </c>
      <c r="DI10" s="2">
        <v>135429</v>
      </c>
      <c r="DJ10" s="1">
        <v>133288.70000000001</v>
      </c>
      <c r="DK10" s="1">
        <v>142491</v>
      </c>
      <c r="DL10" s="2">
        <v>4762389</v>
      </c>
      <c r="DM10" s="2">
        <v>34</v>
      </c>
      <c r="DN10" s="3">
        <v>4098680.41</v>
      </c>
      <c r="DO10" s="6">
        <v>29</v>
      </c>
      <c r="DP10" s="2">
        <v>135379</v>
      </c>
      <c r="DQ10" s="1">
        <v>133412.29999999999</v>
      </c>
      <c r="DR10" s="1">
        <v>142430</v>
      </c>
      <c r="DS10" s="2">
        <v>3166367</v>
      </c>
      <c r="DT10" s="2">
        <v>23</v>
      </c>
      <c r="DU10" s="3">
        <v>3089432.65</v>
      </c>
      <c r="DV10" s="6">
        <v>22</v>
      </c>
      <c r="DW10" s="2">
        <v>135427</v>
      </c>
      <c r="DX10" s="1">
        <v>133522.1</v>
      </c>
      <c r="DY10" s="1">
        <v>142466</v>
      </c>
      <c r="DZ10" s="2">
        <v>2490499</v>
      </c>
      <c r="EA10" s="2">
        <v>18</v>
      </c>
      <c r="EB10" s="3">
        <v>2516498.19</v>
      </c>
      <c r="EC10" s="6">
        <v>18</v>
      </c>
      <c r="ED10" s="2">
        <v>135420</v>
      </c>
      <c r="EE10" s="1">
        <v>133353.1</v>
      </c>
      <c r="EF10" s="1">
        <v>142446</v>
      </c>
      <c r="EG10" s="2">
        <v>2226887</v>
      </c>
      <c r="EH10" s="2">
        <v>16</v>
      </c>
      <c r="EI10" s="3">
        <v>2155607.2799999998</v>
      </c>
      <c r="EJ10" s="6">
        <v>15</v>
      </c>
      <c r="EK10" s="2">
        <v>135626</v>
      </c>
      <c r="EL10" s="1">
        <v>133561.79999999999</v>
      </c>
      <c r="EM10" s="1">
        <v>142647</v>
      </c>
      <c r="EN10" s="2">
        <v>1994137</v>
      </c>
      <c r="EO10" s="2">
        <v>14</v>
      </c>
      <c r="EP10" s="3">
        <v>1849258.42</v>
      </c>
      <c r="EQ10" s="6">
        <v>13</v>
      </c>
      <c r="ER10" s="2">
        <v>135928</v>
      </c>
      <c r="ES10" s="1">
        <v>133664.79999999999</v>
      </c>
      <c r="ET10" s="1">
        <v>142951</v>
      </c>
      <c r="EU10" s="2">
        <v>2024182</v>
      </c>
      <c r="EV10" s="2">
        <v>14</v>
      </c>
      <c r="EW10" s="3">
        <v>1850700.1</v>
      </c>
      <c r="EX10" s="6">
        <v>13</v>
      </c>
      <c r="EY10" s="2">
        <v>135784</v>
      </c>
      <c r="EZ10" s="1">
        <v>133676.70000000001</v>
      </c>
      <c r="FA10" s="1">
        <v>142927</v>
      </c>
      <c r="FB10" s="2">
        <v>2188553</v>
      </c>
      <c r="FC10" s="2">
        <v>16</v>
      </c>
      <c r="FD10" s="3">
        <v>1968961.34</v>
      </c>
      <c r="FE10" s="6">
        <v>14</v>
      </c>
      <c r="FF10" s="2">
        <v>136072</v>
      </c>
      <c r="FG10" s="1">
        <v>134042.20000000001</v>
      </c>
      <c r="FH10" s="1">
        <v>143078</v>
      </c>
      <c r="FI10" s="2">
        <v>2800860</v>
      </c>
      <c r="FJ10" s="2">
        <v>20</v>
      </c>
      <c r="FK10" s="3">
        <v>2579795.62</v>
      </c>
      <c r="FL10" s="6">
        <v>18</v>
      </c>
      <c r="FM10" s="2">
        <v>136148</v>
      </c>
      <c r="FN10" s="1">
        <v>134204.5</v>
      </c>
      <c r="FO10" s="1">
        <v>143152</v>
      </c>
      <c r="FP10" s="2">
        <v>5318803</v>
      </c>
      <c r="FQ10" s="2">
        <v>38</v>
      </c>
      <c r="FR10" s="3">
        <v>4875766.17</v>
      </c>
      <c r="FS10" s="6">
        <v>35</v>
      </c>
      <c r="FT10" s="2">
        <v>136077</v>
      </c>
      <c r="FU10" s="1">
        <v>134520.29999999999</v>
      </c>
      <c r="FV10" s="1">
        <v>143088</v>
      </c>
      <c r="FW10" s="2">
        <v>10032898</v>
      </c>
      <c r="FX10" s="2">
        <v>71</v>
      </c>
      <c r="FY10" s="3">
        <v>9585737.1199999992</v>
      </c>
      <c r="FZ10" s="6">
        <v>68</v>
      </c>
      <c r="GA10" s="2">
        <v>175018</v>
      </c>
      <c r="GB10" s="1">
        <v>1603745</v>
      </c>
      <c r="GC10" s="1">
        <v>930976.7</v>
      </c>
      <c r="GD10" s="1">
        <v>670037.69999999995</v>
      </c>
      <c r="GE10" s="1">
        <v>182279</v>
      </c>
      <c r="GF10" s="2">
        <v>56528388</v>
      </c>
      <c r="GG10" s="2">
        <v>34</v>
      </c>
      <c r="GH10" s="4">
        <v>51832014</v>
      </c>
      <c r="GI10" s="4">
        <v>31</v>
      </c>
      <c r="GJ10" s="4">
        <v>16316637</v>
      </c>
      <c r="GK10" s="4">
        <v>17</v>
      </c>
      <c r="GL10" s="4">
        <v>35515360</v>
      </c>
      <c r="GM10" s="6">
        <v>51</v>
      </c>
    </row>
    <row r="11" spans="1:195" x14ac:dyDescent="0.2">
      <c r="A11" s="1" t="s">
        <v>306</v>
      </c>
      <c r="B11" s="2">
        <v>166120</v>
      </c>
      <c r="C11" s="1">
        <v>164709.6</v>
      </c>
      <c r="D11" s="1">
        <v>175228</v>
      </c>
      <c r="E11" s="2">
        <v>93211651</v>
      </c>
      <c r="F11" s="2">
        <v>537</v>
      </c>
      <c r="G11" s="3">
        <v>15903302.720000001</v>
      </c>
      <c r="H11" s="6">
        <v>92</v>
      </c>
      <c r="I11" s="2">
        <v>165856</v>
      </c>
      <c r="J11" s="1">
        <v>164369.4</v>
      </c>
      <c r="K11" s="1">
        <v>174970</v>
      </c>
      <c r="L11" s="2">
        <v>85859281</v>
      </c>
      <c r="M11" s="2">
        <v>495</v>
      </c>
      <c r="N11" s="3">
        <v>14225743.140000001</v>
      </c>
      <c r="O11" s="6">
        <v>82</v>
      </c>
      <c r="P11" s="2">
        <v>166099</v>
      </c>
      <c r="Q11" s="1">
        <v>164566.6</v>
      </c>
      <c r="R11" s="1">
        <v>175247</v>
      </c>
      <c r="S11" s="2">
        <v>74015775</v>
      </c>
      <c r="T11" s="2">
        <v>426</v>
      </c>
      <c r="U11" s="3">
        <v>11857951.279999999</v>
      </c>
      <c r="V11" s="6">
        <v>68</v>
      </c>
      <c r="W11" s="2">
        <v>166223</v>
      </c>
      <c r="X11" s="1">
        <v>164781.29999999999</v>
      </c>
      <c r="Y11" s="1">
        <v>175307</v>
      </c>
      <c r="Z11" s="2">
        <v>72161461</v>
      </c>
      <c r="AA11" s="2">
        <v>415</v>
      </c>
      <c r="AB11" s="3">
        <v>11620313.24</v>
      </c>
      <c r="AC11" s="6">
        <v>67</v>
      </c>
      <c r="AD11" s="2">
        <v>166236</v>
      </c>
      <c r="AE11" s="1">
        <v>164879</v>
      </c>
      <c r="AF11" s="1">
        <v>175319</v>
      </c>
      <c r="AG11" s="2">
        <v>72028609</v>
      </c>
      <c r="AH11" s="2">
        <v>414</v>
      </c>
      <c r="AI11" s="3">
        <v>12662915.92</v>
      </c>
      <c r="AJ11" s="6">
        <v>73</v>
      </c>
      <c r="AK11" s="2">
        <v>166798</v>
      </c>
      <c r="AL11" s="1">
        <v>164679</v>
      </c>
      <c r="AM11" s="1">
        <v>175880</v>
      </c>
      <c r="AN11" s="2">
        <v>75672232</v>
      </c>
      <c r="AO11" s="2">
        <v>436</v>
      </c>
      <c r="AP11" s="3">
        <v>13870415.880000001</v>
      </c>
      <c r="AQ11" s="6">
        <v>80</v>
      </c>
      <c r="AR11" s="2">
        <v>167601</v>
      </c>
      <c r="AS11" s="1">
        <v>164788.4</v>
      </c>
      <c r="AT11" s="1">
        <v>176688</v>
      </c>
      <c r="AU11" s="2">
        <v>78401326</v>
      </c>
      <c r="AV11" s="2">
        <v>451</v>
      </c>
      <c r="AW11" s="3">
        <v>14693872.310000001</v>
      </c>
      <c r="AX11" s="6">
        <v>85</v>
      </c>
      <c r="AY11" s="2">
        <v>167363</v>
      </c>
      <c r="AZ11" s="1">
        <v>164895.4</v>
      </c>
      <c r="BA11" s="1">
        <v>176447</v>
      </c>
      <c r="BB11" s="2">
        <v>76411083</v>
      </c>
      <c r="BC11" s="2">
        <v>440</v>
      </c>
      <c r="BD11" s="3">
        <v>14098902.949999999</v>
      </c>
      <c r="BE11" s="6">
        <v>81</v>
      </c>
      <c r="BF11" s="2">
        <v>167314</v>
      </c>
      <c r="BG11" s="1">
        <v>165089.29999999999</v>
      </c>
      <c r="BH11" s="1">
        <v>176440</v>
      </c>
      <c r="BI11" s="2">
        <v>76193322</v>
      </c>
      <c r="BJ11" s="2">
        <v>438</v>
      </c>
      <c r="BK11" s="3">
        <v>14055689.4</v>
      </c>
      <c r="BL11" s="6">
        <v>81</v>
      </c>
      <c r="BM11" s="2">
        <v>166825</v>
      </c>
      <c r="BN11" s="1">
        <v>165383.20000000001</v>
      </c>
      <c r="BO11" s="1">
        <v>175910</v>
      </c>
      <c r="BP11" s="2">
        <v>69992126</v>
      </c>
      <c r="BQ11" s="2">
        <v>401</v>
      </c>
      <c r="BR11" s="3">
        <v>12510650.93</v>
      </c>
      <c r="BS11" s="6">
        <v>72</v>
      </c>
      <c r="BT11" s="2">
        <v>166939</v>
      </c>
      <c r="BU11" s="1">
        <v>165498.20000000001</v>
      </c>
      <c r="BV11" s="1">
        <v>176320</v>
      </c>
      <c r="BW11" s="2">
        <v>79782960</v>
      </c>
      <c r="BX11" s="2">
        <v>456</v>
      </c>
      <c r="BY11" s="3">
        <v>13526308.859999999</v>
      </c>
      <c r="BZ11" s="6">
        <v>77</v>
      </c>
      <c r="CA11" s="2">
        <v>167078</v>
      </c>
      <c r="CB11" s="1">
        <v>165787.9</v>
      </c>
      <c r="CC11" s="1">
        <v>176123</v>
      </c>
      <c r="CD11" s="2">
        <v>91741910</v>
      </c>
      <c r="CE11" s="2">
        <v>525</v>
      </c>
      <c r="CF11" s="3">
        <v>16152366.380000001</v>
      </c>
      <c r="CG11" s="6">
        <v>92</v>
      </c>
      <c r="CH11" s="2">
        <v>203165</v>
      </c>
      <c r="CI11" s="1">
        <v>1979423</v>
      </c>
      <c r="CJ11" s="1">
        <v>988187.4</v>
      </c>
      <c r="CK11" s="1">
        <v>990021.7</v>
      </c>
      <c r="CL11" s="1">
        <v>212917</v>
      </c>
      <c r="CM11" s="2">
        <v>945471724</v>
      </c>
      <c r="CN11" s="2">
        <v>456</v>
      </c>
      <c r="CO11" s="4">
        <v>165177797</v>
      </c>
      <c r="CP11" s="4">
        <v>80</v>
      </c>
      <c r="CQ11" s="4">
        <v>83522139</v>
      </c>
      <c r="CR11" s="4">
        <v>81</v>
      </c>
      <c r="CS11" s="4">
        <v>81644671</v>
      </c>
      <c r="CT11" s="6">
        <v>79</v>
      </c>
      <c r="CU11" s="2">
        <v>325</v>
      </c>
      <c r="CV11" s="1">
        <v>321.60000000000002</v>
      </c>
      <c r="CW11" s="1">
        <v>325</v>
      </c>
      <c r="CX11" s="2">
        <v>28977</v>
      </c>
      <c r="CY11" s="2">
        <v>90</v>
      </c>
      <c r="CZ11" s="3">
        <v>26868.67</v>
      </c>
      <c r="DA11" s="6">
        <v>84</v>
      </c>
      <c r="DB11" s="2">
        <v>329</v>
      </c>
      <c r="DC11" s="1">
        <v>321</v>
      </c>
      <c r="DD11" s="1">
        <v>329</v>
      </c>
      <c r="DE11" s="2">
        <v>21970</v>
      </c>
      <c r="DF11" s="2">
        <v>68</v>
      </c>
      <c r="DG11" s="3">
        <v>17759.79</v>
      </c>
      <c r="DH11" s="6">
        <v>55</v>
      </c>
      <c r="DI11" s="2">
        <v>324</v>
      </c>
      <c r="DJ11" s="1">
        <v>319.06799999999998</v>
      </c>
      <c r="DK11" s="1">
        <v>324</v>
      </c>
      <c r="DL11" s="2">
        <v>15041</v>
      </c>
      <c r="DM11" s="2">
        <v>47</v>
      </c>
      <c r="DN11" s="3">
        <v>12936.85</v>
      </c>
      <c r="DO11" s="6">
        <v>41</v>
      </c>
      <c r="DP11" s="2">
        <v>324</v>
      </c>
      <c r="DQ11" s="1">
        <v>316.83199999999999</v>
      </c>
      <c r="DR11" s="1">
        <v>324</v>
      </c>
      <c r="DS11" s="2">
        <v>9222</v>
      </c>
      <c r="DT11" s="2">
        <v>29</v>
      </c>
      <c r="DU11" s="3">
        <v>9154.3799999999992</v>
      </c>
      <c r="DV11" s="6">
        <v>29</v>
      </c>
      <c r="DW11" s="2">
        <v>319</v>
      </c>
      <c r="DX11" s="1">
        <v>315.99900000000002</v>
      </c>
      <c r="DY11" s="1">
        <v>319</v>
      </c>
      <c r="DZ11" s="2">
        <v>6334</v>
      </c>
      <c r="EA11" s="2">
        <v>20</v>
      </c>
      <c r="EB11" s="3">
        <v>6509.57</v>
      </c>
      <c r="EC11" s="6">
        <v>21</v>
      </c>
      <c r="ED11" s="2">
        <v>324</v>
      </c>
      <c r="EE11" s="1">
        <v>319.03199999999998</v>
      </c>
      <c r="EF11" s="1">
        <v>324</v>
      </c>
      <c r="EG11" s="2">
        <v>6443</v>
      </c>
      <c r="EH11" s="2">
        <v>20</v>
      </c>
      <c r="EI11" s="3">
        <v>6420.54</v>
      </c>
      <c r="EJ11" s="6">
        <v>20</v>
      </c>
      <c r="EK11" s="2">
        <v>323</v>
      </c>
      <c r="EL11" s="1">
        <v>317.73200000000003</v>
      </c>
      <c r="EM11" s="1">
        <v>323</v>
      </c>
      <c r="EN11" s="2">
        <v>5136</v>
      </c>
      <c r="EO11" s="2">
        <v>16</v>
      </c>
      <c r="EP11" s="3">
        <v>4964.96</v>
      </c>
      <c r="EQ11" s="6">
        <v>16</v>
      </c>
      <c r="ER11" s="2">
        <v>326</v>
      </c>
      <c r="ES11" s="1">
        <v>317.298</v>
      </c>
      <c r="ET11" s="1">
        <v>326</v>
      </c>
      <c r="EU11" s="2">
        <v>5109</v>
      </c>
      <c r="EV11" s="2">
        <v>16</v>
      </c>
      <c r="EW11" s="3">
        <v>4856</v>
      </c>
      <c r="EX11" s="6">
        <v>15</v>
      </c>
      <c r="EY11" s="2">
        <v>323</v>
      </c>
      <c r="EZ11" s="1">
        <v>316.90100000000001</v>
      </c>
      <c r="FA11" s="1">
        <v>323</v>
      </c>
      <c r="FB11" s="2">
        <v>5752</v>
      </c>
      <c r="FC11" s="2">
        <v>18</v>
      </c>
      <c r="FD11" s="3">
        <v>5356.14</v>
      </c>
      <c r="FE11" s="6">
        <v>17</v>
      </c>
      <c r="FF11" s="2">
        <v>328</v>
      </c>
      <c r="FG11" s="1">
        <v>318.767</v>
      </c>
      <c r="FH11" s="1">
        <v>328</v>
      </c>
      <c r="FI11" s="2">
        <v>7271</v>
      </c>
      <c r="FJ11" s="2">
        <v>23</v>
      </c>
      <c r="FK11" s="3">
        <v>6959.74</v>
      </c>
      <c r="FL11" s="6">
        <v>22</v>
      </c>
      <c r="FM11" s="2">
        <v>322</v>
      </c>
      <c r="FN11" s="1">
        <v>318.70100000000002</v>
      </c>
      <c r="FO11" s="1">
        <v>322</v>
      </c>
      <c r="FP11" s="2">
        <v>11498</v>
      </c>
      <c r="FQ11" s="2">
        <v>36</v>
      </c>
      <c r="FR11" s="3">
        <v>11080.4</v>
      </c>
      <c r="FS11" s="6">
        <v>35</v>
      </c>
      <c r="FT11" s="2">
        <v>322</v>
      </c>
      <c r="FU11" s="1">
        <v>319.13200000000001</v>
      </c>
      <c r="FV11" s="1">
        <v>322</v>
      </c>
      <c r="FW11" s="2">
        <v>23048</v>
      </c>
      <c r="FX11" s="2">
        <v>72</v>
      </c>
      <c r="FY11" s="3">
        <v>22243.06</v>
      </c>
      <c r="FZ11" s="6">
        <v>70</v>
      </c>
      <c r="GA11" s="2">
        <v>400</v>
      </c>
      <c r="GB11" s="1">
        <v>3822.0479999999998</v>
      </c>
      <c r="GC11" s="1">
        <v>2213.4079999999999</v>
      </c>
      <c r="GD11" s="1">
        <v>1621.2470000000001</v>
      </c>
      <c r="GE11" s="1">
        <v>400</v>
      </c>
      <c r="GF11" s="2">
        <v>145801</v>
      </c>
      <c r="GG11" s="2">
        <v>38</v>
      </c>
      <c r="GH11" s="4">
        <v>135105</v>
      </c>
      <c r="GI11" s="4">
        <v>35</v>
      </c>
      <c r="GJ11" s="4">
        <v>45474</v>
      </c>
      <c r="GK11" s="4">
        <v>21</v>
      </c>
      <c r="GL11" s="4">
        <v>89629</v>
      </c>
      <c r="GM11" s="6">
        <v>55</v>
      </c>
    </row>
    <row r="12" spans="1:195" x14ac:dyDescent="0.2">
      <c r="A12" s="1" t="s">
        <v>307</v>
      </c>
      <c r="B12" s="2">
        <v>343798</v>
      </c>
      <c r="C12" s="1">
        <v>340569.9</v>
      </c>
      <c r="D12" s="1">
        <v>351457</v>
      </c>
      <c r="E12" s="2">
        <v>200986890</v>
      </c>
      <c r="F12" s="2">
        <v>577</v>
      </c>
      <c r="G12" s="3">
        <v>33651277.689999998</v>
      </c>
      <c r="H12" s="6">
        <v>97</v>
      </c>
      <c r="I12" s="2">
        <v>344011</v>
      </c>
      <c r="J12" s="1">
        <v>340121.1</v>
      </c>
      <c r="K12" s="1">
        <v>351656</v>
      </c>
      <c r="L12" s="2">
        <v>178751537</v>
      </c>
      <c r="M12" s="2">
        <v>514</v>
      </c>
      <c r="N12" s="3">
        <v>28641695.399999999</v>
      </c>
      <c r="O12" s="6">
        <v>82</v>
      </c>
      <c r="P12" s="2">
        <v>344541</v>
      </c>
      <c r="Q12" s="1">
        <v>340495.6</v>
      </c>
      <c r="R12" s="1">
        <v>352185</v>
      </c>
      <c r="S12" s="2">
        <v>153744073</v>
      </c>
      <c r="T12" s="2">
        <v>442</v>
      </c>
      <c r="U12" s="3">
        <v>23839911.120000001</v>
      </c>
      <c r="V12" s="6">
        <v>68</v>
      </c>
      <c r="W12" s="2">
        <v>344582</v>
      </c>
      <c r="X12" s="1">
        <v>340889.59999999998</v>
      </c>
      <c r="Y12" s="1">
        <v>352225</v>
      </c>
      <c r="Z12" s="2">
        <v>151428042</v>
      </c>
      <c r="AA12" s="2">
        <v>435</v>
      </c>
      <c r="AB12" s="3">
        <v>23569168.870000001</v>
      </c>
      <c r="AC12" s="6">
        <v>68</v>
      </c>
      <c r="AD12" s="2">
        <v>344868</v>
      </c>
      <c r="AE12" s="1">
        <v>341009.1</v>
      </c>
      <c r="AF12" s="1">
        <v>352512</v>
      </c>
      <c r="AG12" s="2">
        <v>150982468</v>
      </c>
      <c r="AH12" s="2">
        <v>433</v>
      </c>
      <c r="AI12" s="3">
        <v>24763414.98</v>
      </c>
      <c r="AJ12" s="6">
        <v>71</v>
      </c>
      <c r="AK12" s="2">
        <v>345370</v>
      </c>
      <c r="AL12" s="1">
        <v>341128.8</v>
      </c>
      <c r="AM12" s="1">
        <v>353024</v>
      </c>
      <c r="AN12" s="2">
        <v>163855676</v>
      </c>
      <c r="AO12" s="2">
        <v>470</v>
      </c>
      <c r="AP12" s="3">
        <v>28428604.52</v>
      </c>
      <c r="AQ12" s="6">
        <v>82</v>
      </c>
      <c r="AR12" s="2">
        <v>345991</v>
      </c>
      <c r="AS12" s="1">
        <v>341659.6</v>
      </c>
      <c r="AT12" s="1">
        <v>353640</v>
      </c>
      <c r="AU12" s="2">
        <v>173663035</v>
      </c>
      <c r="AV12" s="2">
        <v>497</v>
      </c>
      <c r="AW12" s="3">
        <v>31255635.949999999</v>
      </c>
      <c r="AX12" s="6">
        <v>90</v>
      </c>
      <c r="AY12" s="2">
        <v>346571</v>
      </c>
      <c r="AZ12" s="1">
        <v>342025.9</v>
      </c>
      <c r="BA12" s="1">
        <v>354253</v>
      </c>
      <c r="BB12" s="2">
        <v>160522953</v>
      </c>
      <c r="BC12" s="2">
        <v>459</v>
      </c>
      <c r="BD12" s="3">
        <v>27770286.719999999</v>
      </c>
      <c r="BE12" s="6">
        <v>79</v>
      </c>
      <c r="BF12" s="2">
        <v>346539</v>
      </c>
      <c r="BG12" s="1">
        <v>342199.2</v>
      </c>
      <c r="BH12" s="1">
        <v>354190</v>
      </c>
      <c r="BI12" s="2">
        <v>162677880</v>
      </c>
      <c r="BJ12" s="2">
        <v>465</v>
      </c>
      <c r="BK12" s="3">
        <v>27960101.27</v>
      </c>
      <c r="BL12" s="6">
        <v>80</v>
      </c>
      <c r="BM12" s="2">
        <v>346358</v>
      </c>
      <c r="BN12" s="1">
        <v>342611.5</v>
      </c>
      <c r="BO12" s="1">
        <v>354003</v>
      </c>
      <c r="BP12" s="2">
        <v>146569617</v>
      </c>
      <c r="BQ12" s="2">
        <v>419</v>
      </c>
      <c r="BR12" s="3">
        <v>23978477.09</v>
      </c>
      <c r="BS12" s="6">
        <v>68</v>
      </c>
      <c r="BT12" s="2">
        <v>346819</v>
      </c>
      <c r="BU12" s="1">
        <v>343064.3</v>
      </c>
      <c r="BV12" s="1">
        <v>354648</v>
      </c>
      <c r="BW12" s="2">
        <v>166902141</v>
      </c>
      <c r="BX12" s="2">
        <v>476</v>
      </c>
      <c r="BY12" s="3">
        <v>27003906.149999999</v>
      </c>
      <c r="BZ12" s="6">
        <v>77</v>
      </c>
      <c r="CA12" s="2">
        <v>346574</v>
      </c>
      <c r="CB12" s="1">
        <v>343290.1</v>
      </c>
      <c r="CC12" s="1">
        <v>354224</v>
      </c>
      <c r="CD12" s="2">
        <v>196982079</v>
      </c>
      <c r="CE12" s="2">
        <v>561</v>
      </c>
      <c r="CF12" s="3">
        <v>33601077.350000001</v>
      </c>
      <c r="CG12" s="6">
        <v>96</v>
      </c>
      <c r="CH12" s="2">
        <v>425600</v>
      </c>
      <c r="CI12" s="1">
        <v>4099056</v>
      </c>
      <c r="CJ12" s="1">
        <v>2047497</v>
      </c>
      <c r="CK12" s="1">
        <v>2049584</v>
      </c>
      <c r="CL12" s="1">
        <v>433560</v>
      </c>
      <c r="CM12" s="2">
        <v>2007066416</v>
      </c>
      <c r="CN12" s="2">
        <v>481</v>
      </c>
      <c r="CO12" s="4">
        <v>334462041</v>
      </c>
      <c r="CP12" s="4">
        <v>80</v>
      </c>
      <c r="CQ12" s="4">
        <v>166904677</v>
      </c>
      <c r="CR12" s="4">
        <v>80</v>
      </c>
      <c r="CS12" s="4">
        <v>167545990</v>
      </c>
      <c r="CT12" s="6">
        <v>80</v>
      </c>
      <c r="CU12" s="2">
        <v>305767</v>
      </c>
      <c r="CV12" s="1">
        <v>303538.8</v>
      </c>
      <c r="CW12" s="1">
        <v>352480</v>
      </c>
      <c r="CX12" s="2">
        <v>26578967</v>
      </c>
      <c r="CY12" s="2">
        <v>76</v>
      </c>
      <c r="CZ12" s="3">
        <v>25341446.84</v>
      </c>
      <c r="DA12" s="6">
        <v>72</v>
      </c>
      <c r="DB12" s="2">
        <v>305872</v>
      </c>
      <c r="DC12" s="1">
        <v>303177</v>
      </c>
      <c r="DD12" s="1">
        <v>352514</v>
      </c>
      <c r="DE12" s="2">
        <v>20837994</v>
      </c>
      <c r="DF12" s="2">
        <v>60</v>
      </c>
      <c r="DG12" s="3">
        <v>18839946.379999999</v>
      </c>
      <c r="DH12" s="6">
        <v>54</v>
      </c>
      <c r="DI12" s="2">
        <v>306212</v>
      </c>
      <c r="DJ12" s="1">
        <v>303376.40000000002</v>
      </c>
      <c r="DK12" s="1">
        <v>352857</v>
      </c>
      <c r="DL12" s="2">
        <v>13354734</v>
      </c>
      <c r="DM12" s="2">
        <v>38</v>
      </c>
      <c r="DN12" s="3">
        <v>12219187.310000001</v>
      </c>
      <c r="DO12" s="6">
        <v>35</v>
      </c>
      <c r="DP12" s="2">
        <v>306354</v>
      </c>
      <c r="DQ12" s="1">
        <v>303711.40000000002</v>
      </c>
      <c r="DR12" s="1">
        <v>353165</v>
      </c>
      <c r="DS12" s="2">
        <v>9175615</v>
      </c>
      <c r="DT12" s="2">
        <v>26</v>
      </c>
      <c r="DU12" s="3">
        <v>9440846.4199999999</v>
      </c>
      <c r="DV12" s="6">
        <v>27</v>
      </c>
      <c r="DW12" s="2">
        <v>306474</v>
      </c>
      <c r="DX12" s="1">
        <v>303802.59999999998</v>
      </c>
      <c r="DY12" s="1">
        <v>353246</v>
      </c>
      <c r="DZ12" s="2">
        <v>7093600</v>
      </c>
      <c r="EA12" s="2">
        <v>20</v>
      </c>
      <c r="EB12" s="3">
        <v>7560303.5099999998</v>
      </c>
      <c r="EC12" s="6">
        <v>22</v>
      </c>
      <c r="ED12" s="2">
        <v>306966</v>
      </c>
      <c r="EE12" s="1">
        <v>303885.2</v>
      </c>
      <c r="EF12" s="1">
        <v>353638</v>
      </c>
      <c r="EG12" s="2">
        <v>6503648</v>
      </c>
      <c r="EH12" s="2">
        <v>19</v>
      </c>
      <c r="EI12" s="3">
        <v>6671156.8700000001</v>
      </c>
      <c r="EJ12" s="6">
        <v>19</v>
      </c>
      <c r="EK12" s="2">
        <v>307386</v>
      </c>
      <c r="EL12" s="1">
        <v>304277.59999999998</v>
      </c>
      <c r="EM12" s="1">
        <v>354242</v>
      </c>
      <c r="EN12" s="2">
        <v>5747004</v>
      </c>
      <c r="EO12" s="2">
        <v>16</v>
      </c>
      <c r="EP12" s="3">
        <v>5635042.3799999999</v>
      </c>
      <c r="EQ12" s="6">
        <v>16</v>
      </c>
      <c r="ER12" s="2">
        <v>307703</v>
      </c>
      <c r="ES12" s="1">
        <v>304413.2</v>
      </c>
      <c r="ET12" s="1">
        <v>354404</v>
      </c>
      <c r="EU12" s="2">
        <v>5643075</v>
      </c>
      <c r="EV12" s="2">
        <v>16</v>
      </c>
      <c r="EW12" s="3">
        <v>5445062.9800000004</v>
      </c>
      <c r="EX12" s="6">
        <v>16</v>
      </c>
      <c r="EY12" s="2">
        <v>307550</v>
      </c>
      <c r="EZ12" s="1">
        <v>304516.8</v>
      </c>
      <c r="FA12" s="1">
        <v>354218</v>
      </c>
      <c r="FB12" s="2">
        <v>5874398</v>
      </c>
      <c r="FC12" s="2">
        <v>17</v>
      </c>
      <c r="FD12" s="3">
        <v>5563212.04</v>
      </c>
      <c r="FE12" s="6">
        <v>16</v>
      </c>
      <c r="FF12" s="2">
        <v>307454</v>
      </c>
      <c r="FG12" s="1">
        <v>304850</v>
      </c>
      <c r="FH12" s="1">
        <v>354187</v>
      </c>
      <c r="FI12" s="2">
        <v>7425761</v>
      </c>
      <c r="FJ12" s="2">
        <v>21</v>
      </c>
      <c r="FK12" s="3">
        <v>7263377.4100000001</v>
      </c>
      <c r="FL12" s="6">
        <v>21</v>
      </c>
      <c r="FM12" s="2">
        <v>307624</v>
      </c>
      <c r="FN12" s="1">
        <v>305108.90000000002</v>
      </c>
      <c r="FO12" s="1">
        <v>354520</v>
      </c>
      <c r="FP12" s="2">
        <v>13148540</v>
      </c>
      <c r="FQ12" s="2">
        <v>37</v>
      </c>
      <c r="FR12" s="3">
        <v>13027773.41</v>
      </c>
      <c r="FS12" s="6">
        <v>37</v>
      </c>
      <c r="FT12" s="2">
        <v>307588</v>
      </c>
      <c r="FU12" s="1">
        <v>305419.40000000002</v>
      </c>
      <c r="FV12" s="1">
        <v>354321</v>
      </c>
      <c r="FW12" s="2">
        <v>23156300</v>
      </c>
      <c r="FX12" s="2">
        <v>66</v>
      </c>
      <c r="FY12" s="3">
        <v>23609206.390000001</v>
      </c>
      <c r="FZ12" s="6">
        <v>67</v>
      </c>
      <c r="GA12" s="2">
        <v>361309</v>
      </c>
      <c r="GB12" s="1">
        <v>3650071</v>
      </c>
      <c r="GC12" s="1">
        <v>2120414</v>
      </c>
      <c r="GD12" s="1">
        <v>1523982</v>
      </c>
      <c r="GE12" s="1">
        <v>409702</v>
      </c>
      <c r="GF12" s="2">
        <v>144539617</v>
      </c>
      <c r="GG12" s="2">
        <v>35</v>
      </c>
      <c r="GH12" s="4">
        <v>140615394</v>
      </c>
      <c r="GI12" s="4">
        <v>34</v>
      </c>
      <c r="GJ12" s="4">
        <v>48496169</v>
      </c>
      <c r="GK12" s="4">
        <v>20</v>
      </c>
      <c r="GL12" s="4">
        <v>92118651</v>
      </c>
      <c r="GM12" s="6">
        <v>53</v>
      </c>
    </row>
    <row r="13" spans="1:195" x14ac:dyDescent="0.2">
      <c r="A13" s="1" t="s">
        <v>308</v>
      </c>
      <c r="B13" s="2">
        <v>214672</v>
      </c>
      <c r="C13" s="1">
        <v>212622.5</v>
      </c>
      <c r="D13" s="1">
        <v>223648</v>
      </c>
      <c r="E13" s="2">
        <v>138003912</v>
      </c>
      <c r="F13" s="2">
        <v>623</v>
      </c>
      <c r="G13" s="3">
        <v>21201388.350000001</v>
      </c>
      <c r="H13" s="6">
        <v>96</v>
      </c>
      <c r="I13" s="2">
        <v>214569</v>
      </c>
      <c r="J13" s="1">
        <v>212423.8</v>
      </c>
      <c r="K13" s="1">
        <v>223550</v>
      </c>
      <c r="L13" s="2">
        <v>121742244</v>
      </c>
      <c r="M13" s="2">
        <v>550</v>
      </c>
      <c r="N13" s="3">
        <v>17752446.800000001</v>
      </c>
      <c r="O13" s="6">
        <v>80</v>
      </c>
      <c r="P13" s="2">
        <v>214832</v>
      </c>
      <c r="Q13" s="1">
        <v>212409.9</v>
      </c>
      <c r="R13" s="1">
        <v>223817</v>
      </c>
      <c r="S13" s="2">
        <v>105541538</v>
      </c>
      <c r="T13" s="2">
        <v>477</v>
      </c>
      <c r="U13" s="3">
        <v>14883182.789999999</v>
      </c>
      <c r="V13" s="6">
        <v>67</v>
      </c>
      <c r="W13" s="2">
        <v>214848</v>
      </c>
      <c r="X13" s="1">
        <v>212530</v>
      </c>
      <c r="Y13" s="1">
        <v>223796</v>
      </c>
      <c r="Z13" s="2">
        <v>102588112</v>
      </c>
      <c r="AA13" s="2">
        <v>463</v>
      </c>
      <c r="AB13" s="3">
        <v>14593485.699999999</v>
      </c>
      <c r="AC13" s="6">
        <v>66</v>
      </c>
      <c r="AD13" s="2">
        <v>214842</v>
      </c>
      <c r="AE13" s="1">
        <v>212525.3</v>
      </c>
      <c r="AF13" s="1">
        <v>223797</v>
      </c>
      <c r="AG13" s="2">
        <v>100432962</v>
      </c>
      <c r="AH13" s="2">
        <v>454</v>
      </c>
      <c r="AI13" s="3">
        <v>15575249.98</v>
      </c>
      <c r="AJ13" s="6">
        <v>70</v>
      </c>
      <c r="AK13" s="2">
        <v>215091</v>
      </c>
      <c r="AL13" s="1">
        <v>212472.5</v>
      </c>
      <c r="AM13" s="1">
        <v>224031</v>
      </c>
      <c r="AN13" s="2">
        <v>105467768</v>
      </c>
      <c r="AO13" s="2">
        <v>477</v>
      </c>
      <c r="AP13" s="3">
        <v>17105854.77</v>
      </c>
      <c r="AQ13" s="6">
        <v>77</v>
      </c>
      <c r="AR13" s="2">
        <v>215168</v>
      </c>
      <c r="AS13" s="1">
        <v>212572.9</v>
      </c>
      <c r="AT13" s="1">
        <v>224112</v>
      </c>
      <c r="AU13" s="2">
        <v>107581281</v>
      </c>
      <c r="AV13" s="2">
        <v>486</v>
      </c>
      <c r="AW13" s="3">
        <v>18121332.460000001</v>
      </c>
      <c r="AX13" s="6">
        <v>82</v>
      </c>
      <c r="AY13" s="2">
        <v>215157</v>
      </c>
      <c r="AZ13" s="1">
        <v>212615.6</v>
      </c>
      <c r="BA13" s="1">
        <v>224099</v>
      </c>
      <c r="BB13" s="2">
        <v>103467024</v>
      </c>
      <c r="BC13" s="2">
        <v>467</v>
      </c>
      <c r="BD13" s="3">
        <v>16621836.66</v>
      </c>
      <c r="BE13" s="6">
        <v>75</v>
      </c>
      <c r="BF13" s="2">
        <v>215379</v>
      </c>
      <c r="BG13" s="1">
        <v>212797.4</v>
      </c>
      <c r="BH13" s="1">
        <v>224320</v>
      </c>
      <c r="BI13" s="2">
        <v>106694386</v>
      </c>
      <c r="BJ13" s="2">
        <v>481</v>
      </c>
      <c r="BK13" s="3">
        <v>17079395.280000001</v>
      </c>
      <c r="BL13" s="6">
        <v>77</v>
      </c>
      <c r="BM13" s="2">
        <v>215031</v>
      </c>
      <c r="BN13" s="1">
        <v>212762.7</v>
      </c>
      <c r="BO13" s="1">
        <v>224112</v>
      </c>
      <c r="BP13" s="2">
        <v>99606440</v>
      </c>
      <c r="BQ13" s="2">
        <v>449</v>
      </c>
      <c r="BR13" s="3">
        <v>15398137.060000001</v>
      </c>
      <c r="BS13" s="6">
        <v>69</v>
      </c>
      <c r="BT13" s="2">
        <v>214990</v>
      </c>
      <c r="BU13" s="1">
        <v>212934.39999999999</v>
      </c>
      <c r="BV13" s="1">
        <v>223929</v>
      </c>
      <c r="BW13" s="2">
        <v>115470220</v>
      </c>
      <c r="BX13" s="2">
        <v>521</v>
      </c>
      <c r="BY13" s="3">
        <v>17452064.629999999</v>
      </c>
      <c r="BZ13" s="6">
        <v>79</v>
      </c>
      <c r="CA13" s="2">
        <v>214832</v>
      </c>
      <c r="CB13" s="1">
        <v>213089.6</v>
      </c>
      <c r="CC13" s="1">
        <v>223755</v>
      </c>
      <c r="CD13" s="2">
        <v>136982566</v>
      </c>
      <c r="CE13" s="2">
        <v>617</v>
      </c>
      <c r="CF13" s="3">
        <v>21682319.84</v>
      </c>
      <c r="CG13" s="6">
        <v>98</v>
      </c>
      <c r="CH13" s="2">
        <v>258639</v>
      </c>
      <c r="CI13" s="1">
        <v>2551752</v>
      </c>
      <c r="CJ13" s="1">
        <v>1274143</v>
      </c>
      <c r="CK13" s="1">
        <v>1275994</v>
      </c>
      <c r="CL13" s="1">
        <v>267952</v>
      </c>
      <c r="CM13" s="2">
        <v>1343578419</v>
      </c>
      <c r="CN13" s="2">
        <v>508</v>
      </c>
      <c r="CO13" s="4">
        <v>207465996</v>
      </c>
      <c r="CP13" s="4">
        <v>78</v>
      </c>
      <c r="CQ13" s="4">
        <v>101791354</v>
      </c>
      <c r="CR13" s="4">
        <v>77</v>
      </c>
      <c r="CS13" s="4">
        <v>105665155</v>
      </c>
      <c r="CT13" s="6">
        <v>80</v>
      </c>
      <c r="CU13" s="2">
        <v>184553</v>
      </c>
      <c r="CV13" s="1">
        <v>182987.2</v>
      </c>
      <c r="CW13" s="1">
        <v>213282</v>
      </c>
      <c r="CX13" s="2">
        <v>18372403</v>
      </c>
      <c r="CY13" s="2">
        <v>87</v>
      </c>
      <c r="CZ13" s="3">
        <v>17677115.890000001</v>
      </c>
      <c r="DA13" s="6">
        <v>84</v>
      </c>
      <c r="DB13" s="2">
        <v>184508</v>
      </c>
      <c r="DC13" s="1">
        <v>182904.3</v>
      </c>
      <c r="DD13" s="1">
        <v>213215</v>
      </c>
      <c r="DE13" s="2">
        <v>13922750</v>
      </c>
      <c r="DF13" s="2">
        <v>66</v>
      </c>
      <c r="DG13" s="3">
        <v>12672078.02</v>
      </c>
      <c r="DH13" s="6">
        <v>60</v>
      </c>
      <c r="DI13" s="2">
        <v>184732</v>
      </c>
      <c r="DJ13" s="1">
        <v>182886.39999999999</v>
      </c>
      <c r="DK13" s="1">
        <v>213453</v>
      </c>
      <c r="DL13" s="2">
        <v>9261015</v>
      </c>
      <c r="DM13" s="2">
        <v>44</v>
      </c>
      <c r="DN13" s="3">
        <v>8730091.6099999994</v>
      </c>
      <c r="DO13" s="6">
        <v>41</v>
      </c>
      <c r="DP13" s="2">
        <v>184715</v>
      </c>
      <c r="DQ13" s="1">
        <v>183005.5</v>
      </c>
      <c r="DR13" s="1">
        <v>213439</v>
      </c>
      <c r="DS13" s="2">
        <v>6373421</v>
      </c>
      <c r="DT13" s="2">
        <v>30</v>
      </c>
      <c r="DU13" s="3">
        <v>6785783.6699999999</v>
      </c>
      <c r="DV13" s="6">
        <v>32</v>
      </c>
      <c r="DW13" s="2">
        <v>184724</v>
      </c>
      <c r="DX13" s="1">
        <v>182977.7</v>
      </c>
      <c r="DY13" s="1">
        <v>213430</v>
      </c>
      <c r="DZ13" s="2">
        <v>4650431</v>
      </c>
      <c r="EA13" s="2">
        <v>22</v>
      </c>
      <c r="EB13" s="3">
        <v>5098272.37</v>
      </c>
      <c r="EC13" s="6">
        <v>24</v>
      </c>
      <c r="ED13" s="2">
        <v>184879</v>
      </c>
      <c r="EE13" s="1">
        <v>182875.3</v>
      </c>
      <c r="EF13" s="1">
        <v>213560</v>
      </c>
      <c r="EG13" s="2">
        <v>4132560</v>
      </c>
      <c r="EH13" s="2">
        <v>20</v>
      </c>
      <c r="EI13" s="3">
        <v>4344208.17</v>
      </c>
      <c r="EJ13" s="6">
        <v>21</v>
      </c>
      <c r="EK13" s="2">
        <v>185051</v>
      </c>
      <c r="EL13" s="1">
        <v>183052.9</v>
      </c>
      <c r="EM13" s="1">
        <v>213829</v>
      </c>
      <c r="EN13" s="2">
        <v>3800543</v>
      </c>
      <c r="EO13" s="2">
        <v>18</v>
      </c>
      <c r="EP13" s="3">
        <v>3836475.45</v>
      </c>
      <c r="EQ13" s="6">
        <v>18</v>
      </c>
      <c r="ER13" s="2">
        <v>184994</v>
      </c>
      <c r="ES13" s="1">
        <v>183020.3</v>
      </c>
      <c r="ET13" s="1">
        <v>213709</v>
      </c>
      <c r="EU13" s="2">
        <v>3728611</v>
      </c>
      <c r="EV13" s="2">
        <v>18</v>
      </c>
      <c r="EW13" s="3">
        <v>3713409.79</v>
      </c>
      <c r="EX13" s="6">
        <v>18</v>
      </c>
      <c r="EY13" s="2">
        <v>185001</v>
      </c>
      <c r="EZ13" s="1">
        <v>183153</v>
      </c>
      <c r="FA13" s="1">
        <v>213752</v>
      </c>
      <c r="FB13" s="2">
        <v>3763718</v>
      </c>
      <c r="FC13" s="2">
        <v>18</v>
      </c>
      <c r="FD13" s="3">
        <v>3656061.92</v>
      </c>
      <c r="FE13" s="6">
        <v>17</v>
      </c>
      <c r="FF13" s="2">
        <v>184878</v>
      </c>
      <c r="FG13" s="1">
        <v>183130.1</v>
      </c>
      <c r="FH13" s="1">
        <v>213669</v>
      </c>
      <c r="FI13" s="2">
        <v>5396695</v>
      </c>
      <c r="FJ13" s="2">
        <v>25</v>
      </c>
      <c r="FK13" s="3">
        <v>5500801.4100000001</v>
      </c>
      <c r="FL13" s="6">
        <v>26</v>
      </c>
      <c r="FM13" s="2">
        <v>184876</v>
      </c>
      <c r="FN13" s="1">
        <v>183340.5</v>
      </c>
      <c r="FO13" s="1">
        <v>213530</v>
      </c>
      <c r="FP13" s="2">
        <v>9811158</v>
      </c>
      <c r="FQ13" s="2">
        <v>46</v>
      </c>
      <c r="FR13" s="3">
        <v>10067696.310000001</v>
      </c>
      <c r="FS13" s="6">
        <v>48</v>
      </c>
      <c r="FT13" s="2">
        <v>184708</v>
      </c>
      <c r="FU13" s="1">
        <v>183412.5</v>
      </c>
      <c r="FV13" s="1">
        <v>213556</v>
      </c>
      <c r="FW13" s="2">
        <v>16578921</v>
      </c>
      <c r="FX13" s="2">
        <v>78</v>
      </c>
      <c r="FY13" s="3">
        <v>17445834.329999998</v>
      </c>
      <c r="FZ13" s="6">
        <v>82</v>
      </c>
      <c r="GA13" s="2">
        <v>217396</v>
      </c>
      <c r="GB13" s="1">
        <v>2196742</v>
      </c>
      <c r="GC13" s="1">
        <v>1276045</v>
      </c>
      <c r="GD13" s="1">
        <v>916438.5</v>
      </c>
      <c r="GE13" s="1">
        <v>247272</v>
      </c>
      <c r="GF13" s="2">
        <v>99792225</v>
      </c>
      <c r="GG13" s="2">
        <v>40</v>
      </c>
      <c r="GH13" s="4">
        <v>99527255</v>
      </c>
      <c r="GI13" s="4">
        <v>40</v>
      </c>
      <c r="GJ13" s="4">
        <v>33745037</v>
      </c>
      <c r="GK13" s="4">
        <v>23</v>
      </c>
      <c r="GL13" s="4">
        <v>65781446</v>
      </c>
      <c r="GM13" s="6">
        <v>63</v>
      </c>
    </row>
    <row r="14" spans="1:195" x14ac:dyDescent="0.2">
      <c r="A14" s="1" t="s">
        <v>309</v>
      </c>
      <c r="B14" s="2">
        <v>174325</v>
      </c>
      <c r="C14" s="1">
        <v>172581.6</v>
      </c>
      <c r="D14" s="1">
        <v>180195</v>
      </c>
      <c r="E14" s="2">
        <v>131603758</v>
      </c>
      <c r="F14" s="2">
        <v>738</v>
      </c>
      <c r="G14" s="3">
        <v>19218424.059999999</v>
      </c>
      <c r="H14" s="6">
        <v>108</v>
      </c>
      <c r="I14" s="2">
        <v>174183</v>
      </c>
      <c r="J14" s="1">
        <v>172092.6</v>
      </c>
      <c r="K14" s="1">
        <v>180103</v>
      </c>
      <c r="L14" s="2">
        <v>114442185</v>
      </c>
      <c r="M14" s="2">
        <v>643</v>
      </c>
      <c r="N14" s="3">
        <v>15985860.119999999</v>
      </c>
      <c r="O14" s="6">
        <v>90</v>
      </c>
      <c r="P14" s="2">
        <v>174395</v>
      </c>
      <c r="Q14" s="1">
        <v>172228.2</v>
      </c>
      <c r="R14" s="1">
        <v>180263</v>
      </c>
      <c r="S14" s="2">
        <v>97075806</v>
      </c>
      <c r="T14" s="2">
        <v>545</v>
      </c>
      <c r="U14" s="3">
        <v>13192420.539999999</v>
      </c>
      <c r="V14" s="6">
        <v>74</v>
      </c>
      <c r="W14" s="2">
        <v>174411</v>
      </c>
      <c r="X14" s="1">
        <v>172431.7</v>
      </c>
      <c r="Y14" s="1">
        <v>180332</v>
      </c>
      <c r="Z14" s="2">
        <v>97058763</v>
      </c>
      <c r="AA14" s="2">
        <v>544</v>
      </c>
      <c r="AB14" s="3">
        <v>13259201.15</v>
      </c>
      <c r="AC14" s="6">
        <v>74</v>
      </c>
      <c r="AD14" s="2">
        <v>174517</v>
      </c>
      <c r="AE14" s="1">
        <v>172360.5</v>
      </c>
      <c r="AF14" s="1">
        <v>180390</v>
      </c>
      <c r="AG14" s="2">
        <v>108683428</v>
      </c>
      <c r="AH14" s="2">
        <v>610</v>
      </c>
      <c r="AI14" s="3">
        <v>15869142.33</v>
      </c>
      <c r="AJ14" s="6">
        <v>89</v>
      </c>
      <c r="AK14" s="2">
        <v>175772</v>
      </c>
      <c r="AL14" s="1">
        <v>172243.4</v>
      </c>
      <c r="AM14" s="1">
        <v>181651</v>
      </c>
      <c r="AN14" s="2">
        <v>135738463</v>
      </c>
      <c r="AO14" s="2">
        <v>763</v>
      </c>
      <c r="AP14" s="3">
        <v>21720487.879999999</v>
      </c>
      <c r="AQ14" s="6">
        <v>122</v>
      </c>
      <c r="AR14" s="2">
        <v>175410</v>
      </c>
      <c r="AS14" s="1">
        <v>172462.1</v>
      </c>
      <c r="AT14" s="1">
        <v>181323</v>
      </c>
      <c r="AU14" s="2">
        <v>159680879</v>
      </c>
      <c r="AV14" s="2">
        <v>896</v>
      </c>
      <c r="AW14" s="3">
        <v>27253638.59</v>
      </c>
      <c r="AX14" s="6">
        <v>153</v>
      </c>
      <c r="AY14" s="2">
        <v>175575</v>
      </c>
      <c r="AZ14" s="1">
        <v>172533.2</v>
      </c>
      <c r="BA14" s="1">
        <v>181481</v>
      </c>
      <c r="BB14" s="2">
        <v>140155497</v>
      </c>
      <c r="BC14" s="2">
        <v>786</v>
      </c>
      <c r="BD14" s="3">
        <v>22747519.98</v>
      </c>
      <c r="BE14" s="6">
        <v>128</v>
      </c>
      <c r="BF14" s="2">
        <v>174859</v>
      </c>
      <c r="BG14" s="1">
        <v>172711.9</v>
      </c>
      <c r="BH14" s="1">
        <v>180768</v>
      </c>
      <c r="BI14" s="2">
        <v>119136748</v>
      </c>
      <c r="BJ14" s="2">
        <v>667</v>
      </c>
      <c r="BK14" s="3">
        <v>18106388.890000001</v>
      </c>
      <c r="BL14" s="6">
        <v>101</v>
      </c>
      <c r="BM14" s="2">
        <v>174901</v>
      </c>
      <c r="BN14" s="1">
        <v>172912.5</v>
      </c>
      <c r="BO14" s="1">
        <v>180789</v>
      </c>
      <c r="BP14" s="2">
        <v>91278865</v>
      </c>
      <c r="BQ14" s="2">
        <v>511</v>
      </c>
      <c r="BR14" s="3">
        <v>12835707.560000001</v>
      </c>
      <c r="BS14" s="6">
        <v>72</v>
      </c>
      <c r="BT14" s="2">
        <v>174998</v>
      </c>
      <c r="BU14" s="1">
        <v>173012</v>
      </c>
      <c r="BV14" s="1">
        <v>180903</v>
      </c>
      <c r="BW14" s="2">
        <v>105962886</v>
      </c>
      <c r="BX14" s="2">
        <v>592</v>
      </c>
      <c r="BY14" s="3">
        <v>15034449.029999999</v>
      </c>
      <c r="BZ14" s="6">
        <v>84</v>
      </c>
      <c r="CA14" s="2">
        <v>174842</v>
      </c>
      <c r="CB14" s="1">
        <v>173326.2</v>
      </c>
      <c r="CC14" s="1">
        <v>180714</v>
      </c>
      <c r="CD14" s="2">
        <v>127777571</v>
      </c>
      <c r="CE14" s="2">
        <v>713</v>
      </c>
      <c r="CF14" s="3">
        <v>19130213.350000001</v>
      </c>
      <c r="CG14" s="6">
        <v>107</v>
      </c>
      <c r="CH14" s="2">
        <v>222493</v>
      </c>
      <c r="CI14" s="1">
        <v>2070891</v>
      </c>
      <c r="CJ14" s="1">
        <v>1033283</v>
      </c>
      <c r="CK14" s="1">
        <v>1036095</v>
      </c>
      <c r="CL14" s="1">
        <v>228847</v>
      </c>
      <c r="CM14" s="2">
        <v>1428594861</v>
      </c>
      <c r="CN14" s="2">
        <v>671</v>
      </c>
      <c r="CO14" s="4">
        <v>214352784</v>
      </c>
      <c r="CP14" s="4">
        <v>101</v>
      </c>
      <c r="CQ14" s="4">
        <v>119859530</v>
      </c>
      <c r="CR14" s="4">
        <v>113</v>
      </c>
      <c r="CS14" s="4">
        <v>94505619</v>
      </c>
      <c r="CT14" s="6">
        <v>89</v>
      </c>
      <c r="CU14" s="2">
        <v>125623</v>
      </c>
      <c r="CV14" s="1">
        <v>124129.7</v>
      </c>
      <c r="CW14" s="1">
        <v>135493</v>
      </c>
      <c r="CX14" s="2">
        <v>10737587</v>
      </c>
      <c r="CY14" s="2">
        <v>80</v>
      </c>
      <c r="CZ14" s="3">
        <v>9575934.3300000001</v>
      </c>
      <c r="DA14" s="6">
        <v>72</v>
      </c>
      <c r="DB14" s="2">
        <v>125566</v>
      </c>
      <c r="DC14" s="1">
        <v>123919.6</v>
      </c>
      <c r="DD14" s="1">
        <v>135425</v>
      </c>
      <c r="DE14" s="2">
        <v>7989639</v>
      </c>
      <c r="DF14" s="2">
        <v>60</v>
      </c>
      <c r="DG14" s="3">
        <v>6806144.3200000003</v>
      </c>
      <c r="DH14" s="6">
        <v>51</v>
      </c>
      <c r="DI14" s="2">
        <v>125765</v>
      </c>
      <c r="DJ14" s="1">
        <v>123966.6</v>
      </c>
      <c r="DK14" s="1">
        <v>135631</v>
      </c>
      <c r="DL14" s="2">
        <v>4853729</v>
      </c>
      <c r="DM14" s="2">
        <v>36</v>
      </c>
      <c r="DN14" s="3">
        <v>4125157.71</v>
      </c>
      <c r="DO14" s="6">
        <v>31</v>
      </c>
      <c r="DP14" s="2">
        <v>125569</v>
      </c>
      <c r="DQ14" s="1">
        <v>124067.1</v>
      </c>
      <c r="DR14" s="1">
        <v>135440</v>
      </c>
      <c r="DS14" s="2">
        <v>3235197</v>
      </c>
      <c r="DT14" s="2">
        <v>24</v>
      </c>
      <c r="DU14" s="3">
        <v>3158449.54</v>
      </c>
      <c r="DV14" s="6">
        <v>24</v>
      </c>
      <c r="DW14" s="2">
        <v>125791</v>
      </c>
      <c r="DX14" s="1">
        <v>123981.2</v>
      </c>
      <c r="DY14" s="1">
        <v>135695</v>
      </c>
      <c r="DZ14" s="2">
        <v>2123771</v>
      </c>
      <c r="EA14" s="2">
        <v>16</v>
      </c>
      <c r="EB14" s="3">
        <v>2104226.9</v>
      </c>
      <c r="EC14" s="6">
        <v>16</v>
      </c>
      <c r="ED14" s="2">
        <v>126953</v>
      </c>
      <c r="EE14" s="1">
        <v>123854.5</v>
      </c>
      <c r="EF14" s="1">
        <v>137097</v>
      </c>
      <c r="EG14" s="2">
        <v>1789996</v>
      </c>
      <c r="EH14" s="2">
        <v>13</v>
      </c>
      <c r="EI14" s="3">
        <v>1690652.74</v>
      </c>
      <c r="EJ14" s="6">
        <v>13</v>
      </c>
      <c r="EK14" s="2">
        <v>126411</v>
      </c>
      <c r="EL14" s="1">
        <v>123936.6</v>
      </c>
      <c r="EM14" s="1">
        <v>136284</v>
      </c>
      <c r="EN14" s="2">
        <v>1572494</v>
      </c>
      <c r="EO14" s="2">
        <v>12</v>
      </c>
      <c r="EP14" s="3">
        <v>1421931.03</v>
      </c>
      <c r="EQ14" s="6">
        <v>11</v>
      </c>
      <c r="ER14" s="2">
        <v>126711</v>
      </c>
      <c r="ES14" s="1">
        <v>124035.5</v>
      </c>
      <c r="ET14" s="1">
        <v>136651</v>
      </c>
      <c r="EU14" s="2">
        <v>1586907</v>
      </c>
      <c r="EV14" s="2">
        <v>12</v>
      </c>
      <c r="EW14" s="3">
        <v>1415832.64</v>
      </c>
      <c r="EX14" s="6">
        <v>11</v>
      </c>
      <c r="EY14" s="2">
        <v>126134</v>
      </c>
      <c r="EZ14" s="1">
        <v>124302.3</v>
      </c>
      <c r="FA14" s="1">
        <v>136123</v>
      </c>
      <c r="FB14" s="2">
        <v>1869678</v>
      </c>
      <c r="FC14" s="2">
        <v>14</v>
      </c>
      <c r="FD14" s="3">
        <v>1665169.07</v>
      </c>
      <c r="FE14" s="6">
        <v>12</v>
      </c>
      <c r="FF14" s="2">
        <v>126172</v>
      </c>
      <c r="FG14" s="1">
        <v>124524</v>
      </c>
      <c r="FH14" s="1">
        <v>136034</v>
      </c>
      <c r="FI14" s="2">
        <v>2749736</v>
      </c>
      <c r="FJ14" s="2">
        <v>20</v>
      </c>
      <c r="FK14" s="3">
        <v>2579900.96</v>
      </c>
      <c r="FL14" s="6">
        <v>19</v>
      </c>
      <c r="FM14" s="2">
        <v>126220</v>
      </c>
      <c r="FN14" s="1">
        <v>124627.4</v>
      </c>
      <c r="FO14" s="1">
        <v>136126</v>
      </c>
      <c r="FP14" s="2">
        <v>5517420</v>
      </c>
      <c r="FQ14" s="2">
        <v>41</v>
      </c>
      <c r="FR14" s="3">
        <v>5153729.3499999996</v>
      </c>
      <c r="FS14" s="6">
        <v>38</v>
      </c>
      <c r="FT14" s="2">
        <v>126303</v>
      </c>
      <c r="FU14" s="1">
        <v>125033.4</v>
      </c>
      <c r="FV14" s="1">
        <v>136155</v>
      </c>
      <c r="FW14" s="2">
        <v>9507993</v>
      </c>
      <c r="FX14" s="2">
        <v>71</v>
      </c>
      <c r="FY14" s="3">
        <v>9128961.5099999998</v>
      </c>
      <c r="FZ14" s="6">
        <v>68</v>
      </c>
      <c r="GA14" s="2">
        <v>163700</v>
      </c>
      <c r="GB14" s="1">
        <v>1490374</v>
      </c>
      <c r="GC14" s="1">
        <v>864668</v>
      </c>
      <c r="GD14" s="1">
        <v>622526.9</v>
      </c>
      <c r="GE14" s="1">
        <v>174517</v>
      </c>
      <c r="GF14" s="2">
        <v>53534146</v>
      </c>
      <c r="GG14" s="2">
        <v>34</v>
      </c>
      <c r="GH14" s="4">
        <v>48825469</v>
      </c>
      <c r="GI14" s="4">
        <v>31</v>
      </c>
      <c r="GJ14" s="4">
        <v>14379666</v>
      </c>
      <c r="GK14" s="4">
        <v>16</v>
      </c>
      <c r="GL14" s="4">
        <v>34445258</v>
      </c>
      <c r="GM14" s="6">
        <v>52</v>
      </c>
    </row>
    <row r="15" spans="1:195" x14ac:dyDescent="0.2">
      <c r="A15" s="1" t="s">
        <v>310</v>
      </c>
      <c r="B15" s="2">
        <v>269079</v>
      </c>
      <c r="C15" s="1">
        <v>266700.7</v>
      </c>
      <c r="D15" s="1">
        <v>277930</v>
      </c>
      <c r="E15" s="2">
        <v>160898550</v>
      </c>
      <c r="F15" s="2">
        <v>584</v>
      </c>
      <c r="G15" s="3">
        <v>29463996.84</v>
      </c>
      <c r="H15" s="6">
        <v>107</v>
      </c>
      <c r="I15" s="2">
        <v>269040</v>
      </c>
      <c r="J15" s="1">
        <v>266396.59999999998</v>
      </c>
      <c r="K15" s="1">
        <v>277819</v>
      </c>
      <c r="L15" s="2">
        <v>144444965</v>
      </c>
      <c r="M15" s="2">
        <v>525</v>
      </c>
      <c r="N15" s="3">
        <v>25651853.039999999</v>
      </c>
      <c r="O15" s="6">
        <v>93</v>
      </c>
      <c r="P15" s="2">
        <v>269073</v>
      </c>
      <c r="Q15" s="1">
        <v>266536.8</v>
      </c>
      <c r="R15" s="1">
        <v>277874</v>
      </c>
      <c r="S15" s="2">
        <v>126136208</v>
      </c>
      <c r="T15" s="2">
        <v>458</v>
      </c>
      <c r="U15" s="3">
        <v>21715909.93</v>
      </c>
      <c r="V15" s="6">
        <v>79</v>
      </c>
      <c r="W15" s="2">
        <v>269596</v>
      </c>
      <c r="X15" s="1">
        <v>266848.5</v>
      </c>
      <c r="Y15" s="1">
        <v>278362</v>
      </c>
      <c r="Z15" s="2">
        <v>119473873</v>
      </c>
      <c r="AA15" s="2">
        <v>434</v>
      </c>
      <c r="AB15" s="3">
        <v>20429271.289999999</v>
      </c>
      <c r="AC15" s="6">
        <v>74</v>
      </c>
      <c r="AD15" s="2">
        <v>269293</v>
      </c>
      <c r="AE15" s="1">
        <v>266647.2</v>
      </c>
      <c r="AF15" s="1">
        <v>278075</v>
      </c>
      <c r="AG15" s="2">
        <v>114768838</v>
      </c>
      <c r="AH15" s="2">
        <v>417</v>
      </c>
      <c r="AI15" s="3">
        <v>20797412.399999999</v>
      </c>
      <c r="AJ15" s="6">
        <v>76</v>
      </c>
      <c r="AK15" s="2">
        <v>269698</v>
      </c>
      <c r="AL15" s="1">
        <v>266507.7</v>
      </c>
      <c r="AM15" s="1">
        <v>278463</v>
      </c>
      <c r="AN15" s="2">
        <v>116271206</v>
      </c>
      <c r="AO15" s="2">
        <v>423</v>
      </c>
      <c r="AP15" s="3">
        <v>21446387.260000002</v>
      </c>
      <c r="AQ15" s="6">
        <v>78</v>
      </c>
      <c r="AR15" s="2">
        <v>269874</v>
      </c>
      <c r="AS15" s="1">
        <v>266690.7</v>
      </c>
      <c r="AT15" s="1">
        <v>278637</v>
      </c>
      <c r="AU15" s="2">
        <v>115160797</v>
      </c>
      <c r="AV15" s="2">
        <v>418</v>
      </c>
      <c r="AW15" s="3">
        <v>21173266.420000002</v>
      </c>
      <c r="AX15" s="6">
        <v>77</v>
      </c>
      <c r="AY15" s="2">
        <v>269974</v>
      </c>
      <c r="AZ15" s="1">
        <v>266682.59999999998</v>
      </c>
      <c r="BA15" s="1">
        <v>278734</v>
      </c>
      <c r="BB15" s="2">
        <v>113488417</v>
      </c>
      <c r="BC15" s="2">
        <v>412</v>
      </c>
      <c r="BD15" s="3">
        <v>20766384.699999999</v>
      </c>
      <c r="BE15" s="6">
        <v>75</v>
      </c>
      <c r="BF15" s="2">
        <v>269831</v>
      </c>
      <c r="BG15" s="1">
        <v>266824.09999999998</v>
      </c>
      <c r="BH15" s="1">
        <v>278607</v>
      </c>
      <c r="BI15" s="2">
        <v>117451621</v>
      </c>
      <c r="BJ15" s="2">
        <v>426</v>
      </c>
      <c r="BK15" s="3">
        <v>21648485.789999999</v>
      </c>
      <c r="BL15" s="6">
        <v>79</v>
      </c>
      <c r="BM15" s="2">
        <v>269623</v>
      </c>
      <c r="BN15" s="1">
        <v>266915.8</v>
      </c>
      <c r="BO15" s="1">
        <v>278377</v>
      </c>
      <c r="BP15" s="2">
        <v>115327196</v>
      </c>
      <c r="BQ15" s="2">
        <v>418</v>
      </c>
      <c r="BR15" s="3">
        <v>21386929.93</v>
      </c>
      <c r="BS15" s="6">
        <v>78</v>
      </c>
      <c r="BT15" s="2">
        <v>269658</v>
      </c>
      <c r="BU15" s="1">
        <v>266997.40000000002</v>
      </c>
      <c r="BV15" s="1">
        <v>278411</v>
      </c>
      <c r="BW15" s="2">
        <v>134618437</v>
      </c>
      <c r="BX15" s="2">
        <v>488</v>
      </c>
      <c r="BY15" s="3">
        <v>24491014.280000001</v>
      </c>
      <c r="BZ15" s="6">
        <v>89</v>
      </c>
      <c r="CA15" s="2">
        <v>269617</v>
      </c>
      <c r="CB15" s="1">
        <v>267439.3</v>
      </c>
      <c r="CC15" s="1">
        <v>278364</v>
      </c>
      <c r="CD15" s="2">
        <v>158424653</v>
      </c>
      <c r="CE15" s="2">
        <v>574</v>
      </c>
      <c r="CF15" s="3">
        <v>29712295.649999999</v>
      </c>
      <c r="CG15" s="6">
        <v>108</v>
      </c>
      <c r="CH15" s="2">
        <v>324603</v>
      </c>
      <c r="CI15" s="1">
        <v>3201181</v>
      </c>
      <c r="CJ15" s="1">
        <v>1598191</v>
      </c>
      <c r="CK15" s="1">
        <v>1601751</v>
      </c>
      <c r="CL15" s="1">
        <v>333620</v>
      </c>
      <c r="CM15" s="2">
        <v>1536464806</v>
      </c>
      <c r="CN15" s="2">
        <v>467</v>
      </c>
      <c r="CO15" s="4">
        <v>278682245</v>
      </c>
      <c r="CP15" s="4">
        <v>85</v>
      </c>
      <c r="CQ15" s="4">
        <v>130047501</v>
      </c>
      <c r="CR15" s="4">
        <v>79</v>
      </c>
      <c r="CS15" s="4">
        <v>148613074</v>
      </c>
      <c r="CT15" s="6">
        <v>90</v>
      </c>
      <c r="CU15" s="2">
        <v>228062</v>
      </c>
      <c r="CV15" s="1">
        <v>226631.1</v>
      </c>
      <c r="CW15" s="1">
        <v>289641</v>
      </c>
      <c r="CX15" s="2">
        <v>21274822</v>
      </c>
      <c r="CY15" s="2">
        <v>74</v>
      </c>
      <c r="CZ15" s="3">
        <v>20582097.239999998</v>
      </c>
      <c r="DA15" s="6">
        <v>72</v>
      </c>
      <c r="DB15" s="2">
        <v>228049</v>
      </c>
      <c r="DC15" s="1">
        <v>226417</v>
      </c>
      <c r="DD15" s="1">
        <v>289447</v>
      </c>
      <c r="DE15" s="2">
        <v>17541287</v>
      </c>
      <c r="DF15" s="2">
        <v>61</v>
      </c>
      <c r="DG15" s="3">
        <v>16501511.859999999</v>
      </c>
      <c r="DH15" s="6">
        <v>57</v>
      </c>
      <c r="DI15" s="2">
        <v>227991</v>
      </c>
      <c r="DJ15" s="1">
        <v>226388.9</v>
      </c>
      <c r="DK15" s="1">
        <v>289416</v>
      </c>
      <c r="DL15" s="2">
        <v>12498274</v>
      </c>
      <c r="DM15" s="2">
        <v>43</v>
      </c>
      <c r="DN15" s="3">
        <v>12052731.84</v>
      </c>
      <c r="DO15" s="6">
        <v>42</v>
      </c>
      <c r="DP15" s="2">
        <v>228183</v>
      </c>
      <c r="DQ15" s="1">
        <v>226433.6</v>
      </c>
      <c r="DR15" s="1">
        <v>289597</v>
      </c>
      <c r="DS15" s="2">
        <v>9121038</v>
      </c>
      <c r="DT15" s="2">
        <v>32</v>
      </c>
      <c r="DU15" s="3">
        <v>9919294.2400000002</v>
      </c>
      <c r="DV15" s="6">
        <v>35</v>
      </c>
      <c r="DW15" s="2">
        <v>228115</v>
      </c>
      <c r="DX15" s="1">
        <v>226457.5</v>
      </c>
      <c r="DY15" s="1">
        <v>289526</v>
      </c>
      <c r="DZ15" s="2">
        <v>7398319</v>
      </c>
      <c r="EA15" s="2">
        <v>26</v>
      </c>
      <c r="EB15" s="3">
        <v>8395908.0399999991</v>
      </c>
      <c r="EC15" s="6">
        <v>29</v>
      </c>
      <c r="ED15" s="2">
        <v>228385</v>
      </c>
      <c r="EE15" s="1">
        <v>226361.2</v>
      </c>
      <c r="EF15" s="1">
        <v>289765</v>
      </c>
      <c r="EG15" s="2">
        <v>6566250</v>
      </c>
      <c r="EH15" s="2">
        <v>23</v>
      </c>
      <c r="EI15" s="3">
        <v>7133598.2800000003</v>
      </c>
      <c r="EJ15" s="6">
        <v>25</v>
      </c>
      <c r="EK15" s="2">
        <v>228477</v>
      </c>
      <c r="EL15" s="1">
        <v>226497.9</v>
      </c>
      <c r="EM15" s="1">
        <v>289862</v>
      </c>
      <c r="EN15" s="2">
        <v>5879719</v>
      </c>
      <c r="EO15" s="2">
        <v>20</v>
      </c>
      <c r="EP15" s="3">
        <v>6121941.3399999999</v>
      </c>
      <c r="EQ15" s="6">
        <v>21</v>
      </c>
      <c r="ER15" s="2">
        <v>228592</v>
      </c>
      <c r="ES15" s="1">
        <v>226453.2</v>
      </c>
      <c r="ET15" s="1">
        <v>290423</v>
      </c>
      <c r="EU15" s="2">
        <v>5612597</v>
      </c>
      <c r="EV15" s="2">
        <v>20</v>
      </c>
      <c r="EW15" s="3">
        <v>5736764.21</v>
      </c>
      <c r="EX15" s="6">
        <v>20</v>
      </c>
      <c r="EY15" s="2">
        <v>228329</v>
      </c>
      <c r="EZ15" s="1">
        <v>226448.1</v>
      </c>
      <c r="FA15" s="1">
        <v>289849</v>
      </c>
      <c r="FB15" s="2">
        <v>5782102</v>
      </c>
      <c r="FC15" s="2">
        <v>20</v>
      </c>
      <c r="FD15" s="3">
        <v>5805342.6799999997</v>
      </c>
      <c r="FE15" s="6">
        <v>20</v>
      </c>
      <c r="FF15" s="2">
        <v>228240</v>
      </c>
      <c r="FG15" s="1">
        <v>226549</v>
      </c>
      <c r="FH15" s="1">
        <v>289590</v>
      </c>
      <c r="FI15" s="2">
        <v>7842779</v>
      </c>
      <c r="FJ15" s="2">
        <v>27</v>
      </c>
      <c r="FK15" s="3">
        <v>8218199.3200000003</v>
      </c>
      <c r="FL15" s="6">
        <v>29</v>
      </c>
      <c r="FM15" s="2">
        <v>228108</v>
      </c>
      <c r="FN15" s="1">
        <v>226608.8</v>
      </c>
      <c r="FO15" s="1">
        <v>289482</v>
      </c>
      <c r="FP15" s="2">
        <v>12581281</v>
      </c>
      <c r="FQ15" s="2">
        <v>44</v>
      </c>
      <c r="FR15" s="3">
        <v>13168439.470000001</v>
      </c>
      <c r="FS15" s="6">
        <v>46</v>
      </c>
      <c r="FT15" s="2">
        <v>228036</v>
      </c>
      <c r="FU15" s="1">
        <v>226755.6</v>
      </c>
      <c r="FV15" s="1">
        <v>289394</v>
      </c>
      <c r="FW15" s="2">
        <v>19272723</v>
      </c>
      <c r="FX15" s="2">
        <v>67</v>
      </c>
      <c r="FY15" s="3">
        <v>20484825.780000001</v>
      </c>
      <c r="FZ15" s="6">
        <v>71</v>
      </c>
      <c r="GA15" s="2">
        <v>262233</v>
      </c>
      <c r="GB15" s="1">
        <v>2717998</v>
      </c>
      <c r="GC15" s="1">
        <v>1578716</v>
      </c>
      <c r="GD15" s="1">
        <v>1135119</v>
      </c>
      <c r="GE15" s="1">
        <v>326031</v>
      </c>
      <c r="GF15" s="2">
        <v>131371188</v>
      </c>
      <c r="GG15" s="2">
        <v>39</v>
      </c>
      <c r="GH15" s="4">
        <v>134119787</v>
      </c>
      <c r="GI15" s="4">
        <v>40</v>
      </c>
      <c r="GJ15" s="4">
        <v>52349937</v>
      </c>
      <c r="GK15" s="4">
        <v>27</v>
      </c>
      <c r="GL15" s="4">
        <v>81769166</v>
      </c>
      <c r="GM15" s="6">
        <v>58</v>
      </c>
    </row>
    <row r="16" spans="1:195" x14ac:dyDescent="0.2">
      <c r="A16" s="1" t="s">
        <v>178</v>
      </c>
      <c r="B16" s="2">
        <v>180345</v>
      </c>
      <c r="C16" s="1">
        <v>178528.3</v>
      </c>
      <c r="D16" s="1">
        <v>186656</v>
      </c>
      <c r="E16" s="2">
        <v>110793910</v>
      </c>
      <c r="F16" s="2">
        <v>600</v>
      </c>
      <c r="G16" s="3">
        <v>17693670.780000001</v>
      </c>
      <c r="H16" s="6">
        <v>96</v>
      </c>
      <c r="I16" s="2">
        <v>180279</v>
      </c>
      <c r="J16" s="1">
        <v>178166.2</v>
      </c>
      <c r="K16" s="1">
        <v>186635</v>
      </c>
      <c r="L16" s="2">
        <v>97029397</v>
      </c>
      <c r="M16" s="2">
        <v>526</v>
      </c>
      <c r="N16" s="3">
        <v>14817436.529999999</v>
      </c>
      <c r="O16" s="6">
        <v>80</v>
      </c>
      <c r="P16" s="2">
        <v>180719</v>
      </c>
      <c r="Q16" s="1">
        <v>178424.5</v>
      </c>
      <c r="R16" s="1">
        <v>187027</v>
      </c>
      <c r="S16" s="2">
        <v>83638767</v>
      </c>
      <c r="T16" s="2">
        <v>453</v>
      </c>
      <c r="U16" s="3">
        <v>12414355.66</v>
      </c>
      <c r="V16" s="6">
        <v>67</v>
      </c>
      <c r="W16" s="2">
        <v>180986</v>
      </c>
      <c r="X16" s="1">
        <v>178664.8</v>
      </c>
      <c r="Y16" s="1">
        <v>187345</v>
      </c>
      <c r="Z16" s="2">
        <v>89117902</v>
      </c>
      <c r="AA16" s="2">
        <v>482</v>
      </c>
      <c r="AB16" s="3">
        <v>13496644.890000001</v>
      </c>
      <c r="AC16" s="6">
        <v>73</v>
      </c>
      <c r="AD16" s="2">
        <v>180758</v>
      </c>
      <c r="AE16" s="1">
        <v>178754.4</v>
      </c>
      <c r="AF16" s="1">
        <v>187117</v>
      </c>
      <c r="AG16" s="2">
        <v>102741259</v>
      </c>
      <c r="AH16" s="2">
        <v>555</v>
      </c>
      <c r="AI16" s="3">
        <v>15891039.92</v>
      </c>
      <c r="AJ16" s="6">
        <v>86</v>
      </c>
      <c r="AK16" s="2">
        <v>181425</v>
      </c>
      <c r="AL16" s="1">
        <v>178787.1</v>
      </c>
      <c r="AM16" s="1">
        <v>187767</v>
      </c>
      <c r="AN16" s="2">
        <v>128321027</v>
      </c>
      <c r="AO16" s="2">
        <v>693</v>
      </c>
      <c r="AP16" s="3">
        <v>21557900.420000002</v>
      </c>
      <c r="AQ16" s="6">
        <v>117</v>
      </c>
      <c r="AR16" s="2">
        <v>181900</v>
      </c>
      <c r="AS16" s="1">
        <v>179240.5</v>
      </c>
      <c r="AT16" s="1">
        <v>188240</v>
      </c>
      <c r="AU16" s="2">
        <v>139295625</v>
      </c>
      <c r="AV16" s="2">
        <v>751</v>
      </c>
      <c r="AW16" s="3">
        <v>24316269.219999999</v>
      </c>
      <c r="AX16" s="6">
        <v>131</v>
      </c>
      <c r="AY16" s="2">
        <v>183017</v>
      </c>
      <c r="AZ16" s="1">
        <v>179236.4</v>
      </c>
      <c r="BA16" s="1">
        <v>189418</v>
      </c>
      <c r="BB16" s="2">
        <v>124068476</v>
      </c>
      <c r="BC16" s="2">
        <v>669</v>
      </c>
      <c r="BD16" s="3">
        <v>20527524.870000001</v>
      </c>
      <c r="BE16" s="6">
        <v>111</v>
      </c>
      <c r="BF16" s="2">
        <v>185863</v>
      </c>
      <c r="BG16" s="1">
        <v>179393.1</v>
      </c>
      <c r="BH16" s="1">
        <v>192264</v>
      </c>
      <c r="BI16" s="2">
        <v>112918136</v>
      </c>
      <c r="BJ16" s="2">
        <v>608</v>
      </c>
      <c r="BK16" s="3">
        <v>17938880.25</v>
      </c>
      <c r="BL16" s="6">
        <v>97</v>
      </c>
      <c r="BM16" s="2">
        <v>181979</v>
      </c>
      <c r="BN16" s="1">
        <v>179686.7</v>
      </c>
      <c r="BO16" s="1">
        <v>188376</v>
      </c>
      <c r="BP16" s="2">
        <v>83671348</v>
      </c>
      <c r="BQ16" s="2">
        <v>450</v>
      </c>
      <c r="BR16" s="3">
        <v>12101899.710000001</v>
      </c>
      <c r="BS16" s="6">
        <v>65</v>
      </c>
      <c r="BT16" s="2">
        <v>181863</v>
      </c>
      <c r="BU16" s="1">
        <v>179777.3</v>
      </c>
      <c r="BV16" s="1">
        <v>188297</v>
      </c>
      <c r="BW16" s="2">
        <v>93035344</v>
      </c>
      <c r="BX16" s="2">
        <v>500</v>
      </c>
      <c r="BY16" s="3">
        <v>14064946.4</v>
      </c>
      <c r="BZ16" s="6">
        <v>76</v>
      </c>
      <c r="CA16" s="2">
        <v>181682</v>
      </c>
      <c r="CB16" s="1">
        <v>180063.1</v>
      </c>
      <c r="CC16" s="1">
        <v>188082</v>
      </c>
      <c r="CD16" s="2">
        <v>110088291</v>
      </c>
      <c r="CE16" s="2">
        <v>591</v>
      </c>
      <c r="CF16" s="3">
        <v>17929972.75</v>
      </c>
      <c r="CG16" s="6">
        <v>96</v>
      </c>
      <c r="CH16" s="2">
        <v>235167</v>
      </c>
      <c r="CI16" s="1">
        <v>2148717</v>
      </c>
      <c r="CJ16" s="1">
        <v>1073410</v>
      </c>
      <c r="CK16" s="1">
        <v>1073710</v>
      </c>
      <c r="CL16" s="1">
        <v>241680</v>
      </c>
      <c r="CM16" s="2">
        <v>1274719430</v>
      </c>
      <c r="CN16" s="2">
        <v>577</v>
      </c>
      <c r="CO16" s="4">
        <v>202749913</v>
      </c>
      <c r="CP16" s="4">
        <v>92</v>
      </c>
      <c r="CQ16" s="4">
        <v>113164096</v>
      </c>
      <c r="CR16" s="4">
        <v>103</v>
      </c>
      <c r="CS16" s="4">
        <v>89584502</v>
      </c>
      <c r="CT16" s="6">
        <v>81</v>
      </c>
      <c r="CU16" s="2">
        <v>603804</v>
      </c>
      <c r="CV16" s="1">
        <v>597552.6</v>
      </c>
      <c r="CW16" s="1">
        <v>686346</v>
      </c>
      <c r="CX16" s="2">
        <v>55704184</v>
      </c>
      <c r="CY16" s="2">
        <v>82</v>
      </c>
      <c r="CZ16" s="3">
        <v>51817554.390000001</v>
      </c>
      <c r="DA16" s="6">
        <v>76</v>
      </c>
      <c r="DB16" s="2">
        <v>603964</v>
      </c>
      <c r="DC16" s="1">
        <v>596704.69999999995</v>
      </c>
      <c r="DD16" s="1">
        <v>686286</v>
      </c>
      <c r="DE16" s="2">
        <v>41222900</v>
      </c>
      <c r="DF16" s="2">
        <v>61</v>
      </c>
      <c r="DG16" s="3">
        <v>36095548.090000004</v>
      </c>
      <c r="DH16" s="6">
        <v>53</v>
      </c>
      <c r="DI16" s="2">
        <v>604688</v>
      </c>
      <c r="DJ16" s="1">
        <v>597091.6</v>
      </c>
      <c r="DK16" s="1">
        <v>687444</v>
      </c>
      <c r="DL16" s="2">
        <v>23556184</v>
      </c>
      <c r="DM16" s="2">
        <v>35</v>
      </c>
      <c r="DN16" s="3">
        <v>21101091.309999999</v>
      </c>
      <c r="DO16" s="6">
        <v>31</v>
      </c>
      <c r="DP16" s="2">
        <v>604731</v>
      </c>
      <c r="DQ16" s="1">
        <v>597575.80000000005</v>
      </c>
      <c r="DR16" s="1">
        <v>687206</v>
      </c>
      <c r="DS16" s="2">
        <v>15264961</v>
      </c>
      <c r="DT16" s="2">
        <v>22</v>
      </c>
      <c r="DU16" s="3">
        <v>15549829.42</v>
      </c>
      <c r="DV16" s="6">
        <v>23</v>
      </c>
      <c r="DW16" s="2">
        <v>604658</v>
      </c>
      <c r="DX16" s="1">
        <v>597783.4</v>
      </c>
      <c r="DY16" s="1">
        <v>687334</v>
      </c>
      <c r="DZ16" s="2">
        <v>10880395</v>
      </c>
      <c r="EA16" s="2">
        <v>16</v>
      </c>
      <c r="EB16" s="3">
        <v>11377314.49</v>
      </c>
      <c r="EC16" s="6">
        <v>17</v>
      </c>
      <c r="ED16" s="2">
        <v>605685</v>
      </c>
      <c r="EE16" s="1">
        <v>597503.9</v>
      </c>
      <c r="EF16" s="1">
        <v>688054</v>
      </c>
      <c r="EG16" s="2">
        <v>9737452</v>
      </c>
      <c r="EH16" s="2">
        <v>14</v>
      </c>
      <c r="EI16" s="3">
        <v>9742908</v>
      </c>
      <c r="EJ16" s="6">
        <v>14</v>
      </c>
      <c r="EK16" s="2">
        <v>606073</v>
      </c>
      <c r="EL16" s="1">
        <v>598106.5</v>
      </c>
      <c r="EM16" s="1">
        <v>688573</v>
      </c>
      <c r="EN16" s="2">
        <v>8904485</v>
      </c>
      <c r="EO16" s="2">
        <v>13</v>
      </c>
      <c r="EP16" s="3">
        <v>8586670.2100000009</v>
      </c>
      <c r="EQ16" s="6">
        <v>13</v>
      </c>
      <c r="ER16" s="2">
        <v>607824</v>
      </c>
      <c r="ES16" s="1">
        <v>598436.1</v>
      </c>
      <c r="ET16" s="1">
        <v>690266</v>
      </c>
      <c r="EU16" s="2">
        <v>8977927</v>
      </c>
      <c r="EV16" s="2">
        <v>13</v>
      </c>
      <c r="EW16" s="3">
        <v>8546168.0899999999</v>
      </c>
      <c r="EX16" s="6">
        <v>13</v>
      </c>
      <c r="EY16" s="2">
        <v>609612</v>
      </c>
      <c r="EZ16" s="1">
        <v>598544.6</v>
      </c>
      <c r="FA16" s="1">
        <v>691852</v>
      </c>
      <c r="FB16" s="2">
        <v>9646114</v>
      </c>
      <c r="FC16" s="2">
        <v>14</v>
      </c>
      <c r="FD16" s="3">
        <v>9043955.6300000008</v>
      </c>
      <c r="FE16" s="6">
        <v>13</v>
      </c>
      <c r="FF16" s="2">
        <v>606647</v>
      </c>
      <c r="FG16" s="1">
        <v>599444</v>
      </c>
      <c r="FH16" s="1">
        <v>689111</v>
      </c>
      <c r="FI16" s="2">
        <v>12769660</v>
      </c>
      <c r="FJ16" s="2">
        <v>19</v>
      </c>
      <c r="FK16" s="3">
        <v>12388828.73</v>
      </c>
      <c r="FL16" s="6">
        <v>18</v>
      </c>
      <c r="FM16" s="2">
        <v>606930</v>
      </c>
      <c r="FN16" s="1">
        <v>600518.40000000002</v>
      </c>
      <c r="FO16" s="1">
        <v>689291</v>
      </c>
      <c r="FP16" s="2">
        <v>26759610</v>
      </c>
      <c r="FQ16" s="2">
        <v>39</v>
      </c>
      <c r="FR16" s="3">
        <v>26201614.329999998</v>
      </c>
      <c r="FS16" s="6">
        <v>38</v>
      </c>
      <c r="FT16" s="2">
        <v>607415</v>
      </c>
      <c r="FU16" s="1">
        <v>602204.19999999995</v>
      </c>
      <c r="FV16" s="1">
        <v>690045</v>
      </c>
      <c r="FW16" s="2">
        <v>49132066</v>
      </c>
      <c r="FX16" s="2">
        <v>72</v>
      </c>
      <c r="FY16" s="3">
        <v>49857309.350000001</v>
      </c>
      <c r="FZ16" s="6">
        <v>73</v>
      </c>
      <c r="GA16" s="2">
        <v>757539</v>
      </c>
      <c r="GB16" s="1">
        <v>7181448</v>
      </c>
      <c r="GC16" s="1">
        <v>4169159</v>
      </c>
      <c r="GD16" s="1">
        <v>2999820</v>
      </c>
      <c r="GE16" s="1">
        <v>844438</v>
      </c>
      <c r="GF16" s="2">
        <v>272555957</v>
      </c>
      <c r="GG16" s="2">
        <v>34</v>
      </c>
      <c r="GH16" s="4">
        <v>260305829</v>
      </c>
      <c r="GI16" s="4">
        <v>33</v>
      </c>
      <c r="GJ16" s="4">
        <v>77008483</v>
      </c>
      <c r="GK16" s="4">
        <v>17</v>
      </c>
      <c r="GL16" s="4">
        <v>183295011</v>
      </c>
      <c r="GM16" s="6">
        <v>55</v>
      </c>
    </row>
    <row r="17" spans="1:195" x14ac:dyDescent="0.2">
      <c r="A17" s="1" t="s">
        <v>189</v>
      </c>
      <c r="B17" s="2">
        <v>348207</v>
      </c>
      <c r="C17" s="1">
        <v>345636.7</v>
      </c>
      <c r="D17" s="1">
        <v>375940</v>
      </c>
      <c r="E17" s="2">
        <v>145037949</v>
      </c>
      <c r="F17" s="2">
        <v>389</v>
      </c>
      <c r="G17" s="3">
        <v>24621896.32</v>
      </c>
      <c r="H17" s="6">
        <v>66</v>
      </c>
      <c r="I17" s="2">
        <v>347824</v>
      </c>
      <c r="J17" s="1">
        <v>345003.6</v>
      </c>
      <c r="K17" s="1">
        <v>375674</v>
      </c>
      <c r="L17" s="2">
        <v>131518802</v>
      </c>
      <c r="M17" s="2">
        <v>353</v>
      </c>
      <c r="N17" s="3">
        <v>21669716.469999999</v>
      </c>
      <c r="O17" s="6">
        <v>58</v>
      </c>
      <c r="P17" s="2">
        <v>347666</v>
      </c>
      <c r="Q17" s="1">
        <v>344776.8</v>
      </c>
      <c r="R17" s="1">
        <v>375577</v>
      </c>
      <c r="S17" s="2">
        <v>115921731</v>
      </c>
      <c r="T17" s="2">
        <v>311</v>
      </c>
      <c r="U17" s="3">
        <v>18610987.219999999</v>
      </c>
      <c r="V17" s="6">
        <v>50</v>
      </c>
      <c r="W17" s="2">
        <v>347912</v>
      </c>
      <c r="X17" s="1">
        <v>345295.4</v>
      </c>
      <c r="Y17" s="1">
        <v>375918</v>
      </c>
      <c r="Z17" s="2">
        <v>109217455</v>
      </c>
      <c r="AA17" s="2">
        <v>293</v>
      </c>
      <c r="AB17" s="3">
        <v>17236859.399999999</v>
      </c>
      <c r="AC17" s="6">
        <v>46</v>
      </c>
      <c r="AD17" s="2">
        <v>348240</v>
      </c>
      <c r="AE17" s="1">
        <v>345439.7</v>
      </c>
      <c r="AF17" s="1">
        <v>376187</v>
      </c>
      <c r="AG17" s="2">
        <v>102777470</v>
      </c>
      <c r="AH17" s="2">
        <v>275</v>
      </c>
      <c r="AI17" s="3">
        <v>17210036.02</v>
      </c>
      <c r="AJ17" s="6">
        <v>46</v>
      </c>
      <c r="AK17" s="2">
        <v>349172</v>
      </c>
      <c r="AL17" s="1">
        <v>345645.4</v>
      </c>
      <c r="AM17" s="1">
        <v>377293</v>
      </c>
      <c r="AN17" s="2">
        <v>101015258</v>
      </c>
      <c r="AO17" s="2">
        <v>270</v>
      </c>
      <c r="AP17" s="3">
        <v>17043490.640000001</v>
      </c>
      <c r="AQ17" s="6">
        <v>46</v>
      </c>
      <c r="AR17" s="2">
        <v>349369</v>
      </c>
      <c r="AS17" s="1">
        <v>346128.5</v>
      </c>
      <c r="AT17" s="1">
        <v>377421</v>
      </c>
      <c r="AU17" s="2">
        <v>100389070</v>
      </c>
      <c r="AV17" s="2">
        <v>268</v>
      </c>
      <c r="AW17" s="3">
        <v>16892200.850000001</v>
      </c>
      <c r="AX17" s="6">
        <v>45</v>
      </c>
      <c r="AY17" s="2">
        <v>350376</v>
      </c>
      <c r="AZ17" s="1">
        <v>346431.1</v>
      </c>
      <c r="BA17" s="1">
        <v>378413</v>
      </c>
      <c r="BB17" s="2">
        <v>99378199</v>
      </c>
      <c r="BC17" s="2">
        <v>266</v>
      </c>
      <c r="BD17" s="3">
        <v>16824933.460000001</v>
      </c>
      <c r="BE17" s="6">
        <v>45</v>
      </c>
      <c r="BF17" s="2">
        <v>350171</v>
      </c>
      <c r="BG17" s="1">
        <v>346926.4</v>
      </c>
      <c r="BH17" s="1">
        <v>378243</v>
      </c>
      <c r="BI17" s="2">
        <v>101386704</v>
      </c>
      <c r="BJ17" s="2">
        <v>271</v>
      </c>
      <c r="BK17" s="3">
        <v>17170228.469999999</v>
      </c>
      <c r="BL17" s="6">
        <v>46</v>
      </c>
      <c r="BM17" s="2">
        <v>350032</v>
      </c>
      <c r="BN17" s="1">
        <v>347095.1</v>
      </c>
      <c r="BO17" s="1">
        <v>378093</v>
      </c>
      <c r="BP17" s="2">
        <v>103907379</v>
      </c>
      <c r="BQ17" s="2">
        <v>277</v>
      </c>
      <c r="BR17" s="3">
        <v>17936396.27</v>
      </c>
      <c r="BS17" s="6">
        <v>48</v>
      </c>
      <c r="BT17" s="2">
        <v>350334</v>
      </c>
      <c r="BU17" s="1">
        <v>347523.9</v>
      </c>
      <c r="BV17" s="1">
        <v>378445</v>
      </c>
      <c r="BW17" s="2">
        <v>121178676</v>
      </c>
      <c r="BX17" s="2">
        <v>323</v>
      </c>
      <c r="BY17" s="3">
        <v>20251257.379999999</v>
      </c>
      <c r="BZ17" s="6">
        <v>54</v>
      </c>
      <c r="CA17" s="2">
        <v>350633</v>
      </c>
      <c r="CB17" s="1">
        <v>348399</v>
      </c>
      <c r="CC17" s="1">
        <v>378669</v>
      </c>
      <c r="CD17" s="2">
        <v>137724973</v>
      </c>
      <c r="CE17" s="2">
        <v>366</v>
      </c>
      <c r="CF17" s="3">
        <v>23695714.649999999</v>
      </c>
      <c r="CG17" s="6">
        <v>63</v>
      </c>
      <c r="CH17" s="2">
        <v>420198</v>
      </c>
      <c r="CI17" s="1">
        <v>4154294</v>
      </c>
      <c r="CJ17" s="1">
        <v>2074222</v>
      </c>
      <c r="CK17" s="1">
        <v>2078055</v>
      </c>
      <c r="CL17" s="1">
        <v>449638</v>
      </c>
      <c r="CM17" s="2">
        <v>1369453645</v>
      </c>
      <c r="CN17" s="2">
        <v>308</v>
      </c>
      <c r="CO17" s="4">
        <v>229162208</v>
      </c>
      <c r="CP17" s="4">
        <v>52</v>
      </c>
      <c r="CQ17" s="4">
        <v>105604772</v>
      </c>
      <c r="CR17" s="4">
        <v>48</v>
      </c>
      <c r="CS17" s="4">
        <v>123578582</v>
      </c>
      <c r="CT17" s="6">
        <v>56</v>
      </c>
      <c r="CU17" s="2">
        <v>271323</v>
      </c>
      <c r="CV17" s="1">
        <v>269946.3</v>
      </c>
      <c r="CW17" s="1">
        <v>409701</v>
      </c>
      <c r="CX17" s="2">
        <v>19466305</v>
      </c>
      <c r="CY17" s="2">
        <v>48</v>
      </c>
      <c r="CZ17" s="3">
        <v>18277018.23</v>
      </c>
      <c r="DA17" s="6">
        <v>45</v>
      </c>
      <c r="DB17" s="2">
        <v>271115</v>
      </c>
      <c r="DC17" s="1">
        <v>269558.40000000002</v>
      </c>
      <c r="DD17" s="1">
        <v>409314</v>
      </c>
      <c r="DE17" s="2">
        <v>16610478</v>
      </c>
      <c r="DF17" s="2">
        <v>41</v>
      </c>
      <c r="DG17" s="3">
        <v>15181873.23</v>
      </c>
      <c r="DH17" s="6">
        <v>37</v>
      </c>
      <c r="DI17" s="2">
        <v>271123</v>
      </c>
      <c r="DJ17" s="1">
        <v>269287.40000000002</v>
      </c>
      <c r="DK17" s="1">
        <v>409248</v>
      </c>
      <c r="DL17" s="2">
        <v>13836662</v>
      </c>
      <c r="DM17" s="2">
        <v>34</v>
      </c>
      <c r="DN17" s="3">
        <v>13072280.470000001</v>
      </c>
      <c r="DO17" s="6">
        <v>32</v>
      </c>
      <c r="DP17" s="2">
        <v>271055</v>
      </c>
      <c r="DQ17" s="1">
        <v>269466.59999999998</v>
      </c>
      <c r="DR17" s="1">
        <v>409403</v>
      </c>
      <c r="DS17" s="2">
        <v>11288045</v>
      </c>
      <c r="DT17" s="2">
        <v>28</v>
      </c>
      <c r="DU17" s="3">
        <v>11861764.810000001</v>
      </c>
      <c r="DV17" s="6">
        <v>29</v>
      </c>
      <c r="DW17" s="2">
        <v>271226</v>
      </c>
      <c r="DX17" s="1">
        <v>269492.3</v>
      </c>
      <c r="DY17" s="1">
        <v>409430</v>
      </c>
      <c r="DZ17" s="2">
        <v>9894712</v>
      </c>
      <c r="EA17" s="2">
        <v>24</v>
      </c>
      <c r="EB17" s="3">
        <v>10873799.83</v>
      </c>
      <c r="EC17" s="6">
        <v>27</v>
      </c>
      <c r="ED17" s="2">
        <v>271543</v>
      </c>
      <c r="EE17" s="1">
        <v>269321.8</v>
      </c>
      <c r="EF17" s="1">
        <v>409890</v>
      </c>
      <c r="EG17" s="2">
        <v>9122867</v>
      </c>
      <c r="EH17" s="2">
        <v>22</v>
      </c>
      <c r="EI17" s="3">
        <v>9703459.3699999992</v>
      </c>
      <c r="EJ17" s="6">
        <v>24</v>
      </c>
      <c r="EK17" s="2">
        <v>271618</v>
      </c>
      <c r="EL17" s="1">
        <v>269429.7</v>
      </c>
      <c r="EM17" s="1">
        <v>409945</v>
      </c>
      <c r="EN17" s="2">
        <v>8799203</v>
      </c>
      <c r="EO17" s="2">
        <v>22</v>
      </c>
      <c r="EP17" s="3">
        <v>9045088.8800000008</v>
      </c>
      <c r="EQ17" s="6">
        <v>22</v>
      </c>
      <c r="ER17" s="2">
        <v>271756</v>
      </c>
      <c r="ES17" s="1">
        <v>269553.2</v>
      </c>
      <c r="ET17" s="1">
        <v>409999</v>
      </c>
      <c r="EU17" s="2">
        <v>8385624</v>
      </c>
      <c r="EV17" s="2">
        <v>21</v>
      </c>
      <c r="EW17" s="3">
        <v>8484186.5999999996</v>
      </c>
      <c r="EX17" s="6">
        <v>21</v>
      </c>
      <c r="EY17" s="2">
        <v>271574</v>
      </c>
      <c r="EZ17" s="1">
        <v>269665</v>
      </c>
      <c r="FA17" s="1">
        <v>409886</v>
      </c>
      <c r="FB17" s="2">
        <v>7628717</v>
      </c>
      <c r="FC17" s="2">
        <v>19</v>
      </c>
      <c r="FD17" s="3">
        <v>7439242.1699999999</v>
      </c>
      <c r="FE17" s="6">
        <v>18</v>
      </c>
      <c r="FF17" s="2">
        <v>271395</v>
      </c>
      <c r="FG17" s="1">
        <v>269647.8</v>
      </c>
      <c r="FH17" s="1">
        <v>409448</v>
      </c>
      <c r="FI17" s="2">
        <v>9116509</v>
      </c>
      <c r="FJ17" s="2">
        <v>22</v>
      </c>
      <c r="FK17" s="3">
        <v>9117501.1099999994</v>
      </c>
      <c r="FL17" s="6">
        <v>22</v>
      </c>
      <c r="FM17" s="2">
        <v>271282</v>
      </c>
      <c r="FN17" s="1">
        <v>269977.40000000002</v>
      </c>
      <c r="FO17" s="1">
        <v>409436</v>
      </c>
      <c r="FP17" s="2">
        <v>12790793</v>
      </c>
      <c r="FQ17" s="2">
        <v>31</v>
      </c>
      <c r="FR17" s="3">
        <v>12841426.92</v>
      </c>
      <c r="FS17" s="6">
        <v>32</v>
      </c>
      <c r="FT17" s="2">
        <v>271071</v>
      </c>
      <c r="FU17" s="1">
        <v>269967.7</v>
      </c>
      <c r="FV17" s="1">
        <v>409365</v>
      </c>
      <c r="FW17" s="2">
        <v>17300286</v>
      </c>
      <c r="FX17" s="2">
        <v>42</v>
      </c>
      <c r="FY17" s="3">
        <v>17505089.010000002</v>
      </c>
      <c r="FZ17" s="6">
        <v>43</v>
      </c>
      <c r="GA17" s="2">
        <v>311588</v>
      </c>
      <c r="GB17" s="1">
        <v>3235309</v>
      </c>
      <c r="GC17" s="1">
        <v>1878381</v>
      </c>
      <c r="GD17" s="1">
        <v>1350667</v>
      </c>
      <c r="GE17" s="1">
        <v>454462</v>
      </c>
      <c r="GF17" s="2">
        <v>144240201</v>
      </c>
      <c r="GG17" s="2">
        <v>31</v>
      </c>
      <c r="GH17" s="4">
        <v>143401626</v>
      </c>
      <c r="GI17" s="4">
        <v>30</v>
      </c>
      <c r="GJ17" s="4">
        <v>67495933</v>
      </c>
      <c r="GK17" s="4">
        <v>25</v>
      </c>
      <c r="GL17" s="4">
        <v>75904998</v>
      </c>
      <c r="GM17" s="6">
        <v>39</v>
      </c>
    </row>
    <row r="18" spans="1:195" x14ac:dyDescent="0.2">
      <c r="A18" s="1" t="s">
        <v>242</v>
      </c>
      <c r="B18" s="2">
        <v>322917</v>
      </c>
      <c r="C18" s="1">
        <v>319569.8</v>
      </c>
      <c r="D18" s="1">
        <v>337071</v>
      </c>
      <c r="E18" s="2">
        <v>196357100</v>
      </c>
      <c r="F18" s="2">
        <v>589</v>
      </c>
      <c r="G18" s="3">
        <v>31872597.510000002</v>
      </c>
      <c r="H18" s="6">
        <v>96</v>
      </c>
      <c r="I18" s="2">
        <v>322859</v>
      </c>
      <c r="J18" s="1">
        <v>319333.7</v>
      </c>
      <c r="K18" s="1">
        <v>336641</v>
      </c>
      <c r="L18" s="2">
        <v>173449226</v>
      </c>
      <c r="M18" s="2">
        <v>521</v>
      </c>
      <c r="N18" s="3">
        <v>27021108.449999999</v>
      </c>
      <c r="O18" s="6">
        <v>81</v>
      </c>
      <c r="P18" s="2">
        <v>323812</v>
      </c>
      <c r="Q18" s="1">
        <v>319789.2</v>
      </c>
      <c r="R18" s="1">
        <v>337592</v>
      </c>
      <c r="S18" s="2">
        <v>146480608</v>
      </c>
      <c r="T18" s="2">
        <v>439</v>
      </c>
      <c r="U18" s="3">
        <v>22057260.539999999</v>
      </c>
      <c r="V18" s="6">
        <v>66</v>
      </c>
      <c r="W18" s="2">
        <v>323798</v>
      </c>
      <c r="X18" s="1">
        <v>319932.59999999998</v>
      </c>
      <c r="Y18" s="1">
        <v>337576</v>
      </c>
      <c r="Z18" s="2">
        <v>143244036</v>
      </c>
      <c r="AA18" s="2">
        <v>429</v>
      </c>
      <c r="AB18" s="3">
        <v>21565886.920000002</v>
      </c>
      <c r="AC18" s="6">
        <v>65</v>
      </c>
      <c r="AD18" s="2">
        <v>324169</v>
      </c>
      <c r="AE18" s="1">
        <v>320298.2</v>
      </c>
      <c r="AF18" s="1">
        <v>337939</v>
      </c>
      <c r="AG18" s="2">
        <v>144873821</v>
      </c>
      <c r="AH18" s="2">
        <v>434</v>
      </c>
      <c r="AI18" s="3">
        <v>23050063.190000001</v>
      </c>
      <c r="AJ18" s="6">
        <v>69</v>
      </c>
      <c r="AK18" s="2">
        <v>324954</v>
      </c>
      <c r="AL18" s="1">
        <v>320507.40000000002</v>
      </c>
      <c r="AM18" s="1">
        <v>338724</v>
      </c>
      <c r="AN18" s="2">
        <v>161482019</v>
      </c>
      <c r="AO18" s="2">
        <v>483</v>
      </c>
      <c r="AP18" s="3">
        <v>27335367.260000002</v>
      </c>
      <c r="AQ18" s="6">
        <v>82</v>
      </c>
      <c r="AR18" s="2">
        <v>325777</v>
      </c>
      <c r="AS18" s="1">
        <v>321103.09999999998</v>
      </c>
      <c r="AT18" s="1">
        <v>339541</v>
      </c>
      <c r="AU18" s="2">
        <v>172499930</v>
      </c>
      <c r="AV18" s="2">
        <v>515</v>
      </c>
      <c r="AW18" s="3">
        <v>30314630.690000001</v>
      </c>
      <c r="AX18" s="6">
        <v>91</v>
      </c>
      <c r="AY18" s="2">
        <v>325932</v>
      </c>
      <c r="AZ18" s="1">
        <v>321590.8</v>
      </c>
      <c r="BA18" s="1">
        <v>339693</v>
      </c>
      <c r="BB18" s="2">
        <v>160769234</v>
      </c>
      <c r="BC18" s="2">
        <v>480</v>
      </c>
      <c r="BD18" s="3">
        <v>27349618.98</v>
      </c>
      <c r="BE18" s="6">
        <v>82</v>
      </c>
      <c r="BF18" s="2">
        <v>326232</v>
      </c>
      <c r="BG18" s="1">
        <v>322088.59999999998</v>
      </c>
      <c r="BH18" s="1">
        <v>339997</v>
      </c>
      <c r="BI18" s="2">
        <v>159908627</v>
      </c>
      <c r="BJ18" s="2">
        <v>476</v>
      </c>
      <c r="BK18" s="3">
        <v>26802781.059999999</v>
      </c>
      <c r="BL18" s="6">
        <v>80</v>
      </c>
      <c r="BM18" s="2">
        <v>326565</v>
      </c>
      <c r="BN18" s="1">
        <v>322444</v>
      </c>
      <c r="BO18" s="1">
        <v>340331</v>
      </c>
      <c r="BP18" s="2">
        <v>139474329</v>
      </c>
      <c r="BQ18" s="2">
        <v>415</v>
      </c>
      <c r="BR18" s="3">
        <v>22130214.210000001</v>
      </c>
      <c r="BS18" s="6">
        <v>66</v>
      </c>
      <c r="BT18" s="2">
        <v>326828</v>
      </c>
      <c r="BU18" s="1">
        <v>323067.5</v>
      </c>
      <c r="BV18" s="1">
        <v>340592</v>
      </c>
      <c r="BW18" s="2">
        <v>159304288</v>
      </c>
      <c r="BX18" s="2">
        <v>473</v>
      </c>
      <c r="BY18" s="3">
        <v>24951359.98</v>
      </c>
      <c r="BZ18" s="6">
        <v>74</v>
      </c>
      <c r="CA18" s="2">
        <v>327128</v>
      </c>
      <c r="CB18" s="1">
        <v>323687.7</v>
      </c>
      <c r="CC18" s="1">
        <v>340895</v>
      </c>
      <c r="CD18" s="2">
        <v>192190613</v>
      </c>
      <c r="CE18" s="2">
        <v>570</v>
      </c>
      <c r="CF18" s="3">
        <v>31681441.18</v>
      </c>
      <c r="CG18" s="6">
        <v>94</v>
      </c>
      <c r="CH18" s="2">
        <v>404264</v>
      </c>
      <c r="CI18" s="1">
        <v>3853404</v>
      </c>
      <c r="CJ18" s="1">
        <v>1925187</v>
      </c>
      <c r="CK18" s="1">
        <v>1926706</v>
      </c>
      <c r="CL18" s="1">
        <v>418860</v>
      </c>
      <c r="CM18" s="2">
        <v>1950033828</v>
      </c>
      <c r="CN18" s="2">
        <v>488</v>
      </c>
      <c r="CO18" s="4">
        <v>316130869</v>
      </c>
      <c r="CP18" s="4">
        <v>79</v>
      </c>
      <c r="CQ18" s="4">
        <v>159431115</v>
      </c>
      <c r="CR18" s="4">
        <v>80</v>
      </c>
      <c r="CS18" s="4">
        <v>156670195</v>
      </c>
      <c r="CT18" s="6">
        <v>78</v>
      </c>
      <c r="CU18" s="2">
        <v>300883</v>
      </c>
      <c r="CV18" s="1">
        <v>298687.40000000002</v>
      </c>
      <c r="CW18" s="1">
        <v>382780</v>
      </c>
      <c r="CX18" s="2">
        <v>26309550</v>
      </c>
      <c r="CY18" s="2">
        <v>69</v>
      </c>
      <c r="CZ18" s="3">
        <v>24634351.739999998</v>
      </c>
      <c r="DA18" s="6">
        <v>65</v>
      </c>
      <c r="DB18" s="2">
        <v>300849</v>
      </c>
      <c r="DC18" s="1">
        <v>298521.5</v>
      </c>
      <c r="DD18" s="1">
        <v>382216</v>
      </c>
      <c r="DE18" s="2">
        <v>20837175</v>
      </c>
      <c r="DF18" s="2">
        <v>55</v>
      </c>
      <c r="DG18" s="3">
        <v>18548457.59</v>
      </c>
      <c r="DH18" s="6">
        <v>49</v>
      </c>
      <c r="DI18" s="2">
        <v>301307</v>
      </c>
      <c r="DJ18" s="1">
        <v>298484.40000000002</v>
      </c>
      <c r="DK18" s="1">
        <v>382662</v>
      </c>
      <c r="DL18" s="2">
        <v>13072517</v>
      </c>
      <c r="DM18" s="2">
        <v>34</v>
      </c>
      <c r="DN18" s="3">
        <v>11690943.359999999</v>
      </c>
      <c r="DO18" s="6">
        <v>31</v>
      </c>
      <c r="DP18" s="2">
        <v>301381</v>
      </c>
      <c r="DQ18" s="1">
        <v>298711.7</v>
      </c>
      <c r="DR18" s="1">
        <v>382795</v>
      </c>
      <c r="DS18" s="2">
        <v>9019215</v>
      </c>
      <c r="DT18" s="2">
        <v>24</v>
      </c>
      <c r="DU18" s="3">
        <v>8968608.3000000007</v>
      </c>
      <c r="DV18" s="6">
        <v>24</v>
      </c>
      <c r="DW18" s="2">
        <v>301763</v>
      </c>
      <c r="DX18" s="1">
        <v>298955.90000000002</v>
      </c>
      <c r="DY18" s="1">
        <v>383173</v>
      </c>
      <c r="DZ18" s="2">
        <v>7112324</v>
      </c>
      <c r="EA18" s="2">
        <v>19</v>
      </c>
      <c r="EB18" s="3">
        <v>7312077.79</v>
      </c>
      <c r="EC18" s="6">
        <v>19</v>
      </c>
      <c r="ED18" s="2">
        <v>302048</v>
      </c>
      <c r="EE18" s="1">
        <v>299016.2</v>
      </c>
      <c r="EF18" s="1">
        <v>383531</v>
      </c>
      <c r="EG18" s="2">
        <v>6460372</v>
      </c>
      <c r="EH18" s="2">
        <v>17</v>
      </c>
      <c r="EI18" s="3">
        <v>6365624.4400000004</v>
      </c>
      <c r="EJ18" s="6">
        <v>17</v>
      </c>
      <c r="EK18" s="2">
        <v>302683</v>
      </c>
      <c r="EL18" s="1">
        <v>299458.59999999998</v>
      </c>
      <c r="EM18" s="1">
        <v>384356</v>
      </c>
      <c r="EN18" s="2">
        <v>5769682</v>
      </c>
      <c r="EO18" s="2">
        <v>15</v>
      </c>
      <c r="EP18" s="3">
        <v>5433880.6900000004</v>
      </c>
      <c r="EQ18" s="6">
        <v>14</v>
      </c>
      <c r="ER18" s="2">
        <v>302592</v>
      </c>
      <c r="ES18" s="1">
        <v>299418.8</v>
      </c>
      <c r="ET18" s="1">
        <v>384099</v>
      </c>
      <c r="EU18" s="2">
        <v>5725074</v>
      </c>
      <c r="EV18" s="2">
        <v>15</v>
      </c>
      <c r="EW18" s="3">
        <v>5323619.71</v>
      </c>
      <c r="EX18" s="6">
        <v>14</v>
      </c>
      <c r="EY18" s="2">
        <v>302817</v>
      </c>
      <c r="EZ18" s="1">
        <v>299827.20000000001</v>
      </c>
      <c r="FA18" s="1">
        <v>385199</v>
      </c>
      <c r="FB18" s="2">
        <v>6080993</v>
      </c>
      <c r="FC18" s="2">
        <v>16</v>
      </c>
      <c r="FD18" s="3">
        <v>5553561.9500000002</v>
      </c>
      <c r="FE18" s="6">
        <v>15</v>
      </c>
      <c r="FF18" s="2">
        <v>302763</v>
      </c>
      <c r="FG18" s="1">
        <v>299954.09999999998</v>
      </c>
      <c r="FH18" s="1">
        <v>384511</v>
      </c>
      <c r="FI18" s="2">
        <v>7654411</v>
      </c>
      <c r="FJ18" s="2">
        <v>20</v>
      </c>
      <c r="FK18" s="3">
        <v>7258487.5199999996</v>
      </c>
      <c r="FL18" s="6">
        <v>19</v>
      </c>
      <c r="FM18" s="2">
        <v>302781</v>
      </c>
      <c r="FN18" s="1">
        <v>300417.3</v>
      </c>
      <c r="FO18" s="1">
        <v>384596</v>
      </c>
      <c r="FP18" s="2">
        <v>13210630</v>
      </c>
      <c r="FQ18" s="2">
        <v>35</v>
      </c>
      <c r="FR18" s="3">
        <v>12773508.609999999</v>
      </c>
      <c r="FS18" s="6">
        <v>33</v>
      </c>
      <c r="FT18" s="2">
        <v>303194</v>
      </c>
      <c r="FU18" s="1">
        <v>301074.5</v>
      </c>
      <c r="FV18" s="1">
        <v>385269</v>
      </c>
      <c r="FW18" s="2">
        <v>23250662</v>
      </c>
      <c r="FX18" s="2">
        <v>61</v>
      </c>
      <c r="FY18" s="3">
        <v>23118953.420000002</v>
      </c>
      <c r="FZ18" s="6">
        <v>60</v>
      </c>
      <c r="GA18" s="2">
        <v>354433</v>
      </c>
      <c r="GB18" s="1">
        <v>3592521</v>
      </c>
      <c r="GC18" s="1">
        <v>2086574</v>
      </c>
      <c r="GD18" s="1">
        <v>1499746</v>
      </c>
      <c r="GE18" s="1">
        <v>439813</v>
      </c>
      <c r="GF18" s="2">
        <v>144502606</v>
      </c>
      <c r="GG18" s="2">
        <v>32</v>
      </c>
      <c r="GH18" s="4">
        <v>136980999</v>
      </c>
      <c r="GI18" s="4">
        <v>31</v>
      </c>
      <c r="GJ18" s="4">
        <v>47069668</v>
      </c>
      <c r="GK18" s="4">
        <v>18</v>
      </c>
      <c r="GL18" s="4">
        <v>89910217</v>
      </c>
      <c r="GM18" s="6">
        <v>48</v>
      </c>
    </row>
    <row r="19" spans="1:195" x14ac:dyDescent="0.2">
      <c r="A19" s="1" t="s">
        <v>253</v>
      </c>
      <c r="B19" s="2">
        <v>247349</v>
      </c>
      <c r="C19" s="1">
        <v>244959.1</v>
      </c>
      <c r="D19" s="1">
        <v>253637</v>
      </c>
      <c r="E19" s="2">
        <v>205031510</v>
      </c>
      <c r="F19" s="2">
        <v>816</v>
      </c>
      <c r="G19" s="3">
        <v>33224592.739999998</v>
      </c>
      <c r="H19" s="6">
        <v>132</v>
      </c>
      <c r="I19" s="2">
        <v>247590</v>
      </c>
      <c r="J19" s="1">
        <v>244593.7</v>
      </c>
      <c r="K19" s="1">
        <v>253879</v>
      </c>
      <c r="L19" s="2">
        <v>179139312</v>
      </c>
      <c r="M19" s="2">
        <v>714</v>
      </c>
      <c r="N19" s="3">
        <v>27914173.710000001</v>
      </c>
      <c r="O19" s="6">
        <v>111</v>
      </c>
      <c r="P19" s="2">
        <v>247943</v>
      </c>
      <c r="Q19" s="1">
        <v>244783.7</v>
      </c>
      <c r="R19" s="1">
        <v>254228</v>
      </c>
      <c r="S19" s="2">
        <v>151844367</v>
      </c>
      <c r="T19" s="2">
        <v>605</v>
      </c>
      <c r="U19" s="3">
        <v>22992240.710000001</v>
      </c>
      <c r="V19" s="6">
        <v>92</v>
      </c>
      <c r="W19" s="2">
        <v>248068</v>
      </c>
      <c r="X19" s="1">
        <v>245170.9</v>
      </c>
      <c r="Y19" s="1">
        <v>254349</v>
      </c>
      <c r="Z19" s="2">
        <v>149933204</v>
      </c>
      <c r="AA19" s="2">
        <v>596</v>
      </c>
      <c r="AB19" s="3">
        <v>22993457.420000002</v>
      </c>
      <c r="AC19" s="6">
        <v>91</v>
      </c>
      <c r="AD19" s="2">
        <v>248047</v>
      </c>
      <c r="AE19" s="1">
        <v>245254.3</v>
      </c>
      <c r="AF19" s="1">
        <v>254321</v>
      </c>
      <c r="AG19" s="2">
        <v>163659380</v>
      </c>
      <c r="AH19" s="2">
        <v>651</v>
      </c>
      <c r="AI19" s="3">
        <v>26834849.34</v>
      </c>
      <c r="AJ19" s="6">
        <v>107</v>
      </c>
      <c r="AK19" s="2">
        <v>248365</v>
      </c>
      <c r="AL19" s="1">
        <v>245194.8</v>
      </c>
      <c r="AM19" s="1">
        <v>254656</v>
      </c>
      <c r="AN19" s="2">
        <v>203339984</v>
      </c>
      <c r="AO19" s="2">
        <v>809</v>
      </c>
      <c r="AP19" s="3">
        <v>36221764.009999998</v>
      </c>
      <c r="AQ19" s="6">
        <v>144</v>
      </c>
      <c r="AR19" s="2">
        <v>248534</v>
      </c>
      <c r="AS19" s="1">
        <v>245641.1</v>
      </c>
      <c r="AT19" s="1">
        <v>254823</v>
      </c>
      <c r="AU19" s="2">
        <v>250080987</v>
      </c>
      <c r="AV19" s="2">
        <v>993</v>
      </c>
      <c r="AW19" s="3">
        <v>48282250.020000003</v>
      </c>
      <c r="AX19" s="6">
        <v>192</v>
      </c>
      <c r="AY19" s="2">
        <v>248828</v>
      </c>
      <c r="AZ19" s="1">
        <v>245735.8</v>
      </c>
      <c r="BA19" s="1">
        <v>255103</v>
      </c>
      <c r="BB19" s="2">
        <v>215253434</v>
      </c>
      <c r="BC19" s="2">
        <v>854</v>
      </c>
      <c r="BD19" s="3">
        <v>39177593.68</v>
      </c>
      <c r="BE19" s="6">
        <v>156</v>
      </c>
      <c r="BF19" s="2">
        <v>248778</v>
      </c>
      <c r="BG19" s="1">
        <v>245740.9</v>
      </c>
      <c r="BH19" s="1">
        <v>255058</v>
      </c>
      <c r="BI19" s="2">
        <v>186531092</v>
      </c>
      <c r="BJ19" s="2">
        <v>740</v>
      </c>
      <c r="BK19" s="3">
        <v>32053579.489999998</v>
      </c>
      <c r="BL19" s="6">
        <v>127</v>
      </c>
      <c r="BM19" s="2">
        <v>248597</v>
      </c>
      <c r="BN19" s="1">
        <v>245964.2</v>
      </c>
      <c r="BO19" s="1">
        <v>254873</v>
      </c>
      <c r="BP19" s="2">
        <v>141797881</v>
      </c>
      <c r="BQ19" s="2">
        <v>562</v>
      </c>
      <c r="BR19" s="3">
        <v>22397822.460000001</v>
      </c>
      <c r="BS19" s="6">
        <v>89</v>
      </c>
      <c r="BT19" s="2">
        <v>248958</v>
      </c>
      <c r="BU19" s="1">
        <v>246045.3</v>
      </c>
      <c r="BV19" s="1">
        <v>255235</v>
      </c>
      <c r="BW19" s="2">
        <v>163542768</v>
      </c>
      <c r="BX19" s="2">
        <v>648</v>
      </c>
      <c r="BY19" s="3">
        <v>25717607.5</v>
      </c>
      <c r="BZ19" s="6">
        <v>102</v>
      </c>
      <c r="CA19" s="2">
        <v>248548</v>
      </c>
      <c r="CB19" s="1">
        <v>246458.6</v>
      </c>
      <c r="CC19" s="1">
        <v>254854</v>
      </c>
      <c r="CD19" s="2">
        <v>198772207</v>
      </c>
      <c r="CE19" s="2">
        <v>787</v>
      </c>
      <c r="CF19" s="3">
        <v>32838352.239999998</v>
      </c>
      <c r="CG19" s="6">
        <v>130</v>
      </c>
      <c r="CH19" s="2">
        <v>305878</v>
      </c>
      <c r="CI19" s="1">
        <v>2945536</v>
      </c>
      <c r="CJ19" s="1">
        <v>1471250</v>
      </c>
      <c r="CK19" s="1">
        <v>1472675</v>
      </c>
      <c r="CL19" s="1">
        <v>312243</v>
      </c>
      <c r="CM19" s="2">
        <v>2208926236</v>
      </c>
      <c r="CN19" s="2">
        <v>735</v>
      </c>
      <c r="CO19" s="4">
        <v>370647210</v>
      </c>
      <c r="CP19" s="4">
        <v>123</v>
      </c>
      <c r="CQ19" s="4">
        <v>207256901</v>
      </c>
      <c r="CR19" s="4">
        <v>138</v>
      </c>
      <c r="CS19" s="4">
        <v>163393547</v>
      </c>
      <c r="CT19" s="6">
        <v>109</v>
      </c>
      <c r="CU19" s="2">
        <v>177486</v>
      </c>
      <c r="CV19" s="1">
        <v>175579</v>
      </c>
      <c r="CW19" s="1">
        <v>187315</v>
      </c>
      <c r="CX19" s="2">
        <v>17560600</v>
      </c>
      <c r="CY19" s="2">
        <v>95</v>
      </c>
      <c r="CZ19" s="3">
        <v>16633619.77</v>
      </c>
      <c r="DA19" s="6">
        <v>90</v>
      </c>
      <c r="DB19" s="2">
        <v>177786</v>
      </c>
      <c r="DC19" s="1">
        <v>175542.7</v>
      </c>
      <c r="DD19" s="1">
        <v>187615</v>
      </c>
      <c r="DE19" s="2">
        <v>12982336</v>
      </c>
      <c r="DF19" s="2">
        <v>70</v>
      </c>
      <c r="DG19" s="3">
        <v>11672768.289999999</v>
      </c>
      <c r="DH19" s="6">
        <v>63</v>
      </c>
      <c r="DI19" s="2">
        <v>178121</v>
      </c>
      <c r="DJ19" s="1">
        <v>175689.7</v>
      </c>
      <c r="DK19" s="1">
        <v>187959</v>
      </c>
      <c r="DL19" s="2">
        <v>7335632</v>
      </c>
      <c r="DM19" s="2">
        <v>40</v>
      </c>
      <c r="DN19" s="3">
        <v>6663055.5899999999</v>
      </c>
      <c r="DO19" s="6">
        <v>36</v>
      </c>
      <c r="DP19" s="2">
        <v>178306</v>
      </c>
      <c r="DQ19" s="1">
        <v>175962.2</v>
      </c>
      <c r="DR19" s="1">
        <v>188139</v>
      </c>
      <c r="DS19" s="2">
        <v>4831209</v>
      </c>
      <c r="DT19" s="2">
        <v>26</v>
      </c>
      <c r="DU19" s="3">
        <v>5092096.28</v>
      </c>
      <c r="DV19" s="6">
        <v>27</v>
      </c>
      <c r="DW19" s="2">
        <v>178369</v>
      </c>
      <c r="DX19" s="1">
        <v>176149</v>
      </c>
      <c r="DY19" s="1">
        <v>188193</v>
      </c>
      <c r="DZ19" s="2">
        <v>3379267</v>
      </c>
      <c r="EA19" s="2">
        <v>18</v>
      </c>
      <c r="EB19" s="3">
        <v>3651561.58</v>
      </c>
      <c r="EC19" s="6">
        <v>20</v>
      </c>
      <c r="ED19" s="2">
        <v>178678</v>
      </c>
      <c r="EE19" s="1">
        <v>176084.1</v>
      </c>
      <c r="EF19" s="1">
        <v>188502</v>
      </c>
      <c r="EG19" s="2">
        <v>2865662</v>
      </c>
      <c r="EH19" s="2">
        <v>15</v>
      </c>
      <c r="EI19" s="3">
        <v>2952100.49</v>
      </c>
      <c r="EJ19" s="6">
        <v>16</v>
      </c>
      <c r="EK19" s="2">
        <v>178886</v>
      </c>
      <c r="EL19" s="1">
        <v>176472.3</v>
      </c>
      <c r="EM19" s="1">
        <v>188722</v>
      </c>
      <c r="EN19" s="2">
        <v>2499146</v>
      </c>
      <c r="EO19" s="2">
        <v>13</v>
      </c>
      <c r="EP19" s="3">
        <v>2456444.36</v>
      </c>
      <c r="EQ19" s="6">
        <v>13</v>
      </c>
      <c r="ER19" s="2">
        <v>179106</v>
      </c>
      <c r="ES19" s="1">
        <v>176545.3</v>
      </c>
      <c r="ET19" s="1">
        <v>188929</v>
      </c>
      <c r="EU19" s="2">
        <v>2527036</v>
      </c>
      <c r="EV19" s="2">
        <v>14</v>
      </c>
      <c r="EW19" s="3">
        <v>2453803.12</v>
      </c>
      <c r="EX19" s="6">
        <v>13</v>
      </c>
      <c r="EY19" s="2">
        <v>179120</v>
      </c>
      <c r="EZ19" s="1">
        <v>176692.1</v>
      </c>
      <c r="FA19" s="1">
        <v>188969</v>
      </c>
      <c r="FB19" s="2">
        <v>2805963</v>
      </c>
      <c r="FC19" s="2">
        <v>15</v>
      </c>
      <c r="FD19" s="3">
        <v>2692093.89</v>
      </c>
      <c r="FE19" s="6">
        <v>14</v>
      </c>
      <c r="FF19" s="2">
        <v>179105</v>
      </c>
      <c r="FG19" s="1">
        <v>176879.7</v>
      </c>
      <c r="FH19" s="1">
        <v>188921</v>
      </c>
      <c r="FI19" s="2">
        <v>3834588</v>
      </c>
      <c r="FJ19" s="2">
        <v>21</v>
      </c>
      <c r="FK19" s="3">
        <v>3814421.56</v>
      </c>
      <c r="FL19" s="6">
        <v>20</v>
      </c>
      <c r="FM19" s="2">
        <v>179202</v>
      </c>
      <c r="FN19" s="1">
        <v>177053.2</v>
      </c>
      <c r="FO19" s="1">
        <v>189021</v>
      </c>
      <c r="FP19" s="2">
        <v>8130103</v>
      </c>
      <c r="FQ19" s="2">
        <v>44</v>
      </c>
      <c r="FR19" s="3">
        <v>8091993.2300000004</v>
      </c>
      <c r="FS19" s="6">
        <v>43</v>
      </c>
      <c r="FT19" s="2">
        <v>179130</v>
      </c>
      <c r="FU19" s="1">
        <v>177447.2</v>
      </c>
      <c r="FV19" s="1">
        <v>188949</v>
      </c>
      <c r="FW19" s="2">
        <v>15563153</v>
      </c>
      <c r="FX19" s="2">
        <v>83</v>
      </c>
      <c r="FY19" s="3">
        <v>16099036</v>
      </c>
      <c r="FZ19" s="6">
        <v>86</v>
      </c>
      <c r="GA19" s="2">
        <v>222371</v>
      </c>
      <c r="GB19" s="1">
        <v>2116092</v>
      </c>
      <c r="GC19" s="1">
        <v>1229482</v>
      </c>
      <c r="GD19" s="1">
        <v>882520</v>
      </c>
      <c r="GE19" s="1">
        <v>232368</v>
      </c>
      <c r="GF19" s="2">
        <v>84314695</v>
      </c>
      <c r="GG19" s="2">
        <v>38</v>
      </c>
      <c r="GH19" s="4">
        <v>82272249</v>
      </c>
      <c r="GI19" s="4">
        <v>37</v>
      </c>
      <c r="GJ19" s="4">
        <v>23662090</v>
      </c>
      <c r="GK19" s="4">
        <v>18</v>
      </c>
      <c r="GL19" s="4">
        <v>58609642</v>
      </c>
      <c r="GM19" s="6">
        <v>64</v>
      </c>
    </row>
    <row r="20" spans="1:195" x14ac:dyDescent="0.2">
      <c r="A20" s="1" t="s">
        <v>263</v>
      </c>
      <c r="B20" s="2">
        <v>190086</v>
      </c>
      <c r="C20" s="1">
        <v>188298.4</v>
      </c>
      <c r="D20" s="1">
        <v>200736</v>
      </c>
      <c r="E20" s="2">
        <v>129806109</v>
      </c>
      <c r="F20" s="2">
        <v>653</v>
      </c>
      <c r="G20" s="3">
        <v>22204720.140000001</v>
      </c>
      <c r="H20" s="6">
        <v>112</v>
      </c>
      <c r="I20" s="2">
        <v>190083</v>
      </c>
      <c r="J20" s="1">
        <v>187982.2</v>
      </c>
      <c r="K20" s="1">
        <v>200683</v>
      </c>
      <c r="L20" s="2">
        <v>116511454</v>
      </c>
      <c r="M20" s="2">
        <v>587</v>
      </c>
      <c r="N20" s="3">
        <v>19442924.66</v>
      </c>
      <c r="O20" s="6">
        <v>98</v>
      </c>
      <c r="P20" s="2">
        <v>190486</v>
      </c>
      <c r="Q20" s="1">
        <v>188204.9</v>
      </c>
      <c r="R20" s="1">
        <v>201130</v>
      </c>
      <c r="S20" s="2">
        <v>102710948</v>
      </c>
      <c r="T20" s="2">
        <v>517</v>
      </c>
      <c r="U20" s="3">
        <v>16740107.34</v>
      </c>
      <c r="V20" s="6">
        <v>84</v>
      </c>
      <c r="W20" s="2">
        <v>190339</v>
      </c>
      <c r="X20" s="1">
        <v>188225.5</v>
      </c>
      <c r="Y20" s="1">
        <v>201006</v>
      </c>
      <c r="Z20" s="2">
        <v>98542805</v>
      </c>
      <c r="AA20" s="2">
        <v>496</v>
      </c>
      <c r="AB20" s="3">
        <v>16168757.359999999</v>
      </c>
      <c r="AC20" s="6">
        <v>81</v>
      </c>
      <c r="AD20" s="2">
        <v>190413</v>
      </c>
      <c r="AE20" s="1">
        <v>188331.6</v>
      </c>
      <c r="AF20" s="1">
        <v>201039</v>
      </c>
      <c r="AG20" s="2">
        <v>96166210</v>
      </c>
      <c r="AH20" s="2">
        <v>484</v>
      </c>
      <c r="AI20" s="3">
        <v>16850027.109999999</v>
      </c>
      <c r="AJ20" s="6">
        <v>85</v>
      </c>
      <c r="AK20" s="2">
        <v>190647</v>
      </c>
      <c r="AL20" s="1">
        <v>188173.9</v>
      </c>
      <c r="AM20" s="1">
        <v>201268</v>
      </c>
      <c r="AN20" s="2">
        <v>102531855</v>
      </c>
      <c r="AO20" s="2">
        <v>516</v>
      </c>
      <c r="AP20" s="3">
        <v>18694989.73</v>
      </c>
      <c r="AQ20" s="6">
        <v>94</v>
      </c>
      <c r="AR20" s="2">
        <v>190693</v>
      </c>
      <c r="AS20" s="1">
        <v>188342.2</v>
      </c>
      <c r="AT20" s="1">
        <v>201312</v>
      </c>
      <c r="AU20" s="2">
        <v>101228627</v>
      </c>
      <c r="AV20" s="2">
        <v>509</v>
      </c>
      <c r="AW20" s="3">
        <v>18410957.780000001</v>
      </c>
      <c r="AX20" s="6">
        <v>93</v>
      </c>
      <c r="AY20" s="2">
        <v>190888</v>
      </c>
      <c r="AZ20" s="1">
        <v>188487.7</v>
      </c>
      <c r="BA20" s="1">
        <v>201523</v>
      </c>
      <c r="BB20" s="2">
        <v>97362790</v>
      </c>
      <c r="BC20" s="2">
        <v>489</v>
      </c>
      <c r="BD20" s="3">
        <v>17550933.140000001</v>
      </c>
      <c r="BE20" s="6">
        <v>88</v>
      </c>
      <c r="BF20" s="2">
        <v>191078</v>
      </c>
      <c r="BG20" s="1">
        <v>188572.5</v>
      </c>
      <c r="BH20" s="1">
        <v>201952</v>
      </c>
      <c r="BI20" s="2">
        <v>99666430</v>
      </c>
      <c r="BJ20" s="2">
        <v>500</v>
      </c>
      <c r="BK20" s="3">
        <v>17855609.239999998</v>
      </c>
      <c r="BL20" s="6">
        <v>90</v>
      </c>
      <c r="BM20" s="2">
        <v>190847</v>
      </c>
      <c r="BN20" s="1">
        <v>188581.3</v>
      </c>
      <c r="BO20" s="1">
        <v>201498</v>
      </c>
      <c r="BP20" s="2">
        <v>94091498</v>
      </c>
      <c r="BQ20" s="2">
        <v>473</v>
      </c>
      <c r="BR20" s="3">
        <v>17000151.969999999</v>
      </c>
      <c r="BS20" s="6">
        <v>85</v>
      </c>
      <c r="BT20" s="2">
        <v>191187</v>
      </c>
      <c r="BU20" s="1">
        <v>188677.3</v>
      </c>
      <c r="BV20" s="1">
        <v>201800</v>
      </c>
      <c r="BW20" s="2">
        <v>107628941</v>
      </c>
      <c r="BX20" s="2">
        <v>540</v>
      </c>
      <c r="BY20" s="3">
        <v>18837768.449999999</v>
      </c>
      <c r="BZ20" s="6">
        <v>95</v>
      </c>
      <c r="CA20" s="2">
        <v>190848</v>
      </c>
      <c r="CB20" s="1">
        <v>189075</v>
      </c>
      <c r="CC20" s="1">
        <v>201460</v>
      </c>
      <c r="CD20" s="2">
        <v>127987889</v>
      </c>
      <c r="CE20" s="2">
        <v>641</v>
      </c>
      <c r="CF20" s="3">
        <v>23132050.379999999</v>
      </c>
      <c r="CG20" s="6">
        <v>116</v>
      </c>
      <c r="CH20" s="2">
        <v>231466</v>
      </c>
      <c r="CI20" s="1">
        <v>2260947</v>
      </c>
      <c r="CJ20" s="1">
        <v>1129154</v>
      </c>
      <c r="CK20" s="1">
        <v>1130973</v>
      </c>
      <c r="CL20" s="1">
        <v>242835</v>
      </c>
      <c r="CM20" s="2">
        <v>1274235566</v>
      </c>
      <c r="CN20" s="2">
        <v>537</v>
      </c>
      <c r="CO20" s="4">
        <v>222888123</v>
      </c>
      <c r="CP20" s="4">
        <v>94</v>
      </c>
      <c r="CQ20" s="4">
        <v>108378043</v>
      </c>
      <c r="CR20" s="4">
        <v>91</v>
      </c>
      <c r="CS20" s="4">
        <v>114500145</v>
      </c>
      <c r="CT20" s="6">
        <v>97</v>
      </c>
      <c r="CU20" s="2">
        <v>153733</v>
      </c>
      <c r="CV20" s="1">
        <v>152346</v>
      </c>
      <c r="CW20" s="1">
        <v>171893</v>
      </c>
      <c r="CX20" s="2">
        <v>14345034</v>
      </c>
      <c r="CY20" s="2">
        <v>84</v>
      </c>
      <c r="CZ20" s="3">
        <v>13486900.59</v>
      </c>
      <c r="DA20" s="6">
        <v>79</v>
      </c>
      <c r="DB20" s="2">
        <v>153710</v>
      </c>
      <c r="DC20" s="1">
        <v>152151.6</v>
      </c>
      <c r="DD20" s="1">
        <v>171838</v>
      </c>
      <c r="DE20" s="2">
        <v>11058122</v>
      </c>
      <c r="DF20" s="2">
        <v>65</v>
      </c>
      <c r="DG20" s="3">
        <v>9850277.8599999994</v>
      </c>
      <c r="DH20" s="6">
        <v>58</v>
      </c>
      <c r="DI20" s="2">
        <v>153916</v>
      </c>
      <c r="DJ20" s="1">
        <v>152248.1</v>
      </c>
      <c r="DK20" s="1">
        <v>172168</v>
      </c>
      <c r="DL20" s="2">
        <v>7483887</v>
      </c>
      <c r="DM20" s="2">
        <v>44</v>
      </c>
      <c r="DN20" s="3">
        <v>6780925.1500000004</v>
      </c>
      <c r="DO20" s="6">
        <v>40</v>
      </c>
      <c r="DP20" s="2">
        <v>153906</v>
      </c>
      <c r="DQ20" s="1">
        <v>152333.70000000001</v>
      </c>
      <c r="DR20" s="1">
        <v>172222</v>
      </c>
      <c r="DS20" s="2">
        <v>4991055</v>
      </c>
      <c r="DT20" s="2">
        <v>29</v>
      </c>
      <c r="DU20" s="3">
        <v>5120020.3600000003</v>
      </c>
      <c r="DV20" s="6">
        <v>30</v>
      </c>
      <c r="DW20" s="2">
        <v>154091</v>
      </c>
      <c r="DX20" s="1">
        <v>152417</v>
      </c>
      <c r="DY20" s="1">
        <v>172338</v>
      </c>
      <c r="DZ20" s="2">
        <v>3439954</v>
      </c>
      <c r="EA20" s="2">
        <v>20</v>
      </c>
      <c r="EB20" s="3">
        <v>3577641.78</v>
      </c>
      <c r="EC20" s="6">
        <v>21</v>
      </c>
      <c r="ED20" s="2">
        <v>154311</v>
      </c>
      <c r="EE20" s="1">
        <v>152307.70000000001</v>
      </c>
      <c r="EF20" s="1">
        <v>172552</v>
      </c>
      <c r="EG20" s="2">
        <v>3018484</v>
      </c>
      <c r="EH20" s="2">
        <v>18</v>
      </c>
      <c r="EI20" s="3">
        <v>2987270.79</v>
      </c>
      <c r="EJ20" s="6">
        <v>18</v>
      </c>
      <c r="EK20" s="2">
        <v>154304</v>
      </c>
      <c r="EL20" s="1">
        <v>152410.79999999999</v>
      </c>
      <c r="EM20" s="1">
        <v>172400</v>
      </c>
      <c r="EN20" s="2">
        <v>2776460</v>
      </c>
      <c r="EO20" s="2">
        <v>16</v>
      </c>
      <c r="EP20" s="3">
        <v>2637788.33</v>
      </c>
      <c r="EQ20" s="6">
        <v>15</v>
      </c>
      <c r="ER20" s="2">
        <v>154406</v>
      </c>
      <c r="ES20" s="1">
        <v>152498.6</v>
      </c>
      <c r="ET20" s="1">
        <v>172513</v>
      </c>
      <c r="EU20" s="2">
        <v>2729623</v>
      </c>
      <c r="EV20" s="2">
        <v>16</v>
      </c>
      <c r="EW20" s="3">
        <v>2557924.4500000002</v>
      </c>
      <c r="EX20" s="6">
        <v>15</v>
      </c>
      <c r="EY20" s="2">
        <v>154311</v>
      </c>
      <c r="EZ20" s="1">
        <v>152582.79999999999</v>
      </c>
      <c r="FA20" s="1">
        <v>172565</v>
      </c>
      <c r="FB20" s="2">
        <v>2825700</v>
      </c>
      <c r="FC20" s="2">
        <v>17</v>
      </c>
      <c r="FD20" s="3">
        <v>2589873.98</v>
      </c>
      <c r="FE20" s="6">
        <v>15</v>
      </c>
      <c r="FF20" s="2">
        <v>154152</v>
      </c>
      <c r="FG20" s="1">
        <v>152601.29999999999</v>
      </c>
      <c r="FH20" s="1">
        <v>172266</v>
      </c>
      <c r="FI20" s="2">
        <v>4141707</v>
      </c>
      <c r="FJ20" s="2">
        <v>24</v>
      </c>
      <c r="FK20" s="3">
        <v>4053728.4</v>
      </c>
      <c r="FL20" s="6">
        <v>24</v>
      </c>
      <c r="FM20" s="2">
        <v>154238</v>
      </c>
      <c r="FN20" s="1">
        <v>152658.4</v>
      </c>
      <c r="FO20" s="1">
        <v>172317</v>
      </c>
      <c r="FP20" s="2">
        <v>7541074</v>
      </c>
      <c r="FQ20" s="2">
        <v>44</v>
      </c>
      <c r="FR20" s="3">
        <v>7456516.1200000001</v>
      </c>
      <c r="FS20" s="6">
        <v>44</v>
      </c>
      <c r="FT20" s="2">
        <v>154118</v>
      </c>
      <c r="FU20" s="1">
        <v>152922.6</v>
      </c>
      <c r="FV20" s="1">
        <v>172206</v>
      </c>
      <c r="FW20" s="2">
        <v>13169992</v>
      </c>
      <c r="FX20" s="2">
        <v>77</v>
      </c>
      <c r="FY20" s="3">
        <v>13461272.390000001</v>
      </c>
      <c r="FZ20" s="6">
        <v>79</v>
      </c>
      <c r="GA20" s="2">
        <v>183745</v>
      </c>
      <c r="GB20" s="1">
        <v>1829475</v>
      </c>
      <c r="GC20" s="1">
        <v>1062966</v>
      </c>
      <c r="GD20" s="1">
        <v>763104.1</v>
      </c>
      <c r="GE20" s="1">
        <v>203128</v>
      </c>
      <c r="GF20" s="2">
        <v>77521092</v>
      </c>
      <c r="GG20" s="2">
        <v>38</v>
      </c>
      <c r="GH20" s="4">
        <v>74559493</v>
      </c>
      <c r="GI20" s="4">
        <v>37</v>
      </c>
      <c r="GJ20" s="4">
        <v>24119548</v>
      </c>
      <c r="GK20" s="4">
        <v>21</v>
      </c>
      <c r="GL20" s="4">
        <v>50439421</v>
      </c>
      <c r="GM20" s="6">
        <v>60</v>
      </c>
    </row>
    <row r="21" spans="1:195" x14ac:dyDescent="0.2">
      <c r="A21" s="1" t="s">
        <v>195</v>
      </c>
      <c r="B21" s="2">
        <v>243109</v>
      </c>
      <c r="C21" s="1">
        <v>240264.6</v>
      </c>
      <c r="D21" s="1">
        <v>248929</v>
      </c>
      <c r="E21" s="2">
        <v>162812979</v>
      </c>
      <c r="F21" s="2">
        <v>662</v>
      </c>
      <c r="G21" s="3">
        <v>25065424.370000001</v>
      </c>
      <c r="H21" s="6">
        <v>102</v>
      </c>
      <c r="I21" s="2">
        <v>243145</v>
      </c>
      <c r="J21" s="1">
        <v>239689</v>
      </c>
      <c r="K21" s="1">
        <v>248994</v>
      </c>
      <c r="L21" s="2">
        <v>143175221</v>
      </c>
      <c r="M21" s="2">
        <v>583</v>
      </c>
      <c r="N21" s="3">
        <v>21130977.530000001</v>
      </c>
      <c r="O21" s="6">
        <v>86</v>
      </c>
      <c r="P21" s="2">
        <v>243499</v>
      </c>
      <c r="Q21" s="1">
        <v>239953.7</v>
      </c>
      <c r="R21" s="1">
        <v>249361</v>
      </c>
      <c r="S21" s="2">
        <v>122452098</v>
      </c>
      <c r="T21" s="2">
        <v>498</v>
      </c>
      <c r="U21" s="3">
        <v>17421787.399999999</v>
      </c>
      <c r="V21" s="6">
        <v>71</v>
      </c>
      <c r="W21" s="2">
        <v>243480</v>
      </c>
      <c r="X21" s="1">
        <v>240265.3</v>
      </c>
      <c r="Y21" s="1">
        <v>249322</v>
      </c>
      <c r="Z21" s="2">
        <v>127531194</v>
      </c>
      <c r="AA21" s="2">
        <v>518</v>
      </c>
      <c r="AB21" s="3">
        <v>18426444.59</v>
      </c>
      <c r="AC21" s="6">
        <v>75</v>
      </c>
      <c r="AD21" s="2">
        <v>243246</v>
      </c>
      <c r="AE21" s="1">
        <v>240261.2</v>
      </c>
      <c r="AF21" s="1">
        <v>249064</v>
      </c>
      <c r="AG21" s="2">
        <v>145420756</v>
      </c>
      <c r="AH21" s="2">
        <v>591</v>
      </c>
      <c r="AI21" s="3">
        <v>21558320.23</v>
      </c>
      <c r="AJ21" s="6">
        <v>88</v>
      </c>
      <c r="AK21" s="2">
        <v>243716</v>
      </c>
      <c r="AL21" s="1">
        <v>240305</v>
      </c>
      <c r="AM21" s="1">
        <v>249536</v>
      </c>
      <c r="AN21" s="2">
        <v>182761723</v>
      </c>
      <c r="AO21" s="2">
        <v>743</v>
      </c>
      <c r="AP21" s="3">
        <v>29555284.379999999</v>
      </c>
      <c r="AQ21" s="6">
        <v>120</v>
      </c>
      <c r="AR21" s="2">
        <v>243893</v>
      </c>
      <c r="AS21" s="1">
        <v>240729.60000000001</v>
      </c>
      <c r="AT21" s="1">
        <v>249715</v>
      </c>
      <c r="AU21" s="2">
        <v>217061199</v>
      </c>
      <c r="AV21" s="2">
        <v>881</v>
      </c>
      <c r="AW21" s="3">
        <v>37622087.869999997</v>
      </c>
      <c r="AX21" s="6">
        <v>153</v>
      </c>
      <c r="AY21" s="2">
        <v>244362</v>
      </c>
      <c r="AZ21" s="1">
        <v>240897.2</v>
      </c>
      <c r="BA21" s="1">
        <v>250174</v>
      </c>
      <c r="BB21" s="2">
        <v>188195119</v>
      </c>
      <c r="BC21" s="2">
        <v>763</v>
      </c>
      <c r="BD21" s="3">
        <v>30655674.41</v>
      </c>
      <c r="BE21" s="6">
        <v>124</v>
      </c>
      <c r="BF21" s="2">
        <v>244303</v>
      </c>
      <c r="BG21" s="1">
        <v>240988.1</v>
      </c>
      <c r="BH21" s="1">
        <v>250133</v>
      </c>
      <c r="BI21" s="2">
        <v>167126726</v>
      </c>
      <c r="BJ21" s="2">
        <v>677</v>
      </c>
      <c r="BK21" s="3">
        <v>25906153.43</v>
      </c>
      <c r="BL21" s="6">
        <v>105</v>
      </c>
      <c r="BM21" s="2">
        <v>244169</v>
      </c>
      <c r="BN21" s="1">
        <v>241147.9</v>
      </c>
      <c r="BO21" s="1">
        <v>249975</v>
      </c>
      <c r="BP21" s="2">
        <v>121826648</v>
      </c>
      <c r="BQ21" s="2">
        <v>493</v>
      </c>
      <c r="BR21" s="3">
        <v>17186738.170000002</v>
      </c>
      <c r="BS21" s="6">
        <v>70</v>
      </c>
      <c r="BT21" s="2">
        <v>244368</v>
      </c>
      <c r="BU21" s="1">
        <v>241349.6</v>
      </c>
      <c r="BV21" s="1">
        <v>250258</v>
      </c>
      <c r="BW21" s="2">
        <v>135284540</v>
      </c>
      <c r="BX21" s="2">
        <v>547</v>
      </c>
      <c r="BY21" s="3">
        <v>19801578.190000001</v>
      </c>
      <c r="BZ21" s="6">
        <v>80</v>
      </c>
      <c r="CA21" s="2">
        <v>244044</v>
      </c>
      <c r="CB21" s="1">
        <v>241699.1</v>
      </c>
      <c r="CC21" s="1">
        <v>249807</v>
      </c>
      <c r="CD21" s="2">
        <v>161371038</v>
      </c>
      <c r="CE21" s="2">
        <v>652</v>
      </c>
      <c r="CF21" s="3">
        <v>25442238.23</v>
      </c>
      <c r="CG21" s="6">
        <v>103</v>
      </c>
      <c r="CH21" s="2">
        <v>307506</v>
      </c>
      <c r="CI21" s="1">
        <v>2887543</v>
      </c>
      <c r="CJ21" s="1">
        <v>1442135</v>
      </c>
      <c r="CK21" s="1">
        <v>1443498</v>
      </c>
      <c r="CL21" s="1">
        <v>313632</v>
      </c>
      <c r="CM21" s="2">
        <v>1875019163</v>
      </c>
      <c r="CN21" s="2">
        <v>637</v>
      </c>
      <c r="CO21" s="4">
        <v>289771591</v>
      </c>
      <c r="CP21" s="4">
        <v>98</v>
      </c>
      <c r="CQ21" s="4">
        <v>163716856</v>
      </c>
      <c r="CR21" s="4">
        <v>111</v>
      </c>
      <c r="CS21" s="4">
        <v>126072552</v>
      </c>
      <c r="CT21" s="6">
        <v>86</v>
      </c>
      <c r="CU21" s="2">
        <v>211304</v>
      </c>
      <c r="CV21" s="1">
        <v>208747.8</v>
      </c>
      <c r="CW21" s="1">
        <v>227376</v>
      </c>
      <c r="CX21" s="2">
        <v>19200797</v>
      </c>
      <c r="CY21" s="2">
        <v>85</v>
      </c>
      <c r="CZ21" s="3">
        <v>17068749.989999998</v>
      </c>
      <c r="DA21" s="6">
        <v>76</v>
      </c>
      <c r="DB21" s="2">
        <v>211433</v>
      </c>
      <c r="DC21" s="1">
        <v>208402.8</v>
      </c>
      <c r="DD21" s="1">
        <v>227685</v>
      </c>
      <c r="DE21" s="2">
        <v>13935044</v>
      </c>
      <c r="DF21" s="2">
        <v>62</v>
      </c>
      <c r="DG21" s="3">
        <v>11283244.1</v>
      </c>
      <c r="DH21" s="6">
        <v>50</v>
      </c>
      <c r="DI21" s="2">
        <v>211697</v>
      </c>
      <c r="DJ21" s="1">
        <v>208518.7</v>
      </c>
      <c r="DK21" s="1">
        <v>227785</v>
      </c>
      <c r="DL21" s="2">
        <v>7656491</v>
      </c>
      <c r="DM21" s="2">
        <v>34</v>
      </c>
      <c r="DN21" s="3">
        <v>6499873.04</v>
      </c>
      <c r="DO21" s="6">
        <v>29</v>
      </c>
      <c r="DP21" s="2">
        <v>211760</v>
      </c>
      <c r="DQ21" s="1">
        <v>208813.9</v>
      </c>
      <c r="DR21" s="1">
        <v>227820</v>
      </c>
      <c r="DS21" s="2">
        <v>5137595</v>
      </c>
      <c r="DT21" s="2">
        <v>23</v>
      </c>
      <c r="DU21" s="3">
        <v>4987367.2699999996</v>
      </c>
      <c r="DV21" s="6">
        <v>22</v>
      </c>
      <c r="DW21" s="2">
        <v>211720</v>
      </c>
      <c r="DX21" s="1">
        <v>208959.3</v>
      </c>
      <c r="DY21" s="1">
        <v>227841</v>
      </c>
      <c r="DZ21" s="2">
        <v>3878529</v>
      </c>
      <c r="EA21" s="2">
        <v>17</v>
      </c>
      <c r="EB21" s="3">
        <v>3881877.84</v>
      </c>
      <c r="EC21" s="6">
        <v>17</v>
      </c>
      <c r="ED21" s="2">
        <v>212171</v>
      </c>
      <c r="EE21" s="1">
        <v>208991.2</v>
      </c>
      <c r="EF21" s="1">
        <v>228339</v>
      </c>
      <c r="EG21" s="2">
        <v>3495690</v>
      </c>
      <c r="EH21" s="2">
        <v>16</v>
      </c>
      <c r="EI21" s="3">
        <v>3354604.06</v>
      </c>
      <c r="EJ21" s="6">
        <v>15</v>
      </c>
      <c r="EK21" s="2">
        <v>212309</v>
      </c>
      <c r="EL21" s="1">
        <v>209385.3</v>
      </c>
      <c r="EM21" s="1">
        <v>228365</v>
      </c>
      <c r="EN21" s="2">
        <v>3131420</v>
      </c>
      <c r="EO21" s="2">
        <v>14</v>
      </c>
      <c r="EP21" s="3">
        <v>2884711.53</v>
      </c>
      <c r="EQ21" s="6">
        <v>13</v>
      </c>
      <c r="ER21" s="2">
        <v>212786</v>
      </c>
      <c r="ES21" s="1">
        <v>209602.1</v>
      </c>
      <c r="ET21" s="1">
        <v>228844</v>
      </c>
      <c r="EU21" s="2">
        <v>3160095</v>
      </c>
      <c r="EV21" s="2">
        <v>14</v>
      </c>
      <c r="EW21" s="3">
        <v>2878504.54</v>
      </c>
      <c r="EX21" s="6">
        <v>13</v>
      </c>
      <c r="EY21" s="2">
        <v>212778</v>
      </c>
      <c r="EZ21" s="1">
        <v>209719.7</v>
      </c>
      <c r="FA21" s="1">
        <v>228864</v>
      </c>
      <c r="FB21" s="2">
        <v>3393287</v>
      </c>
      <c r="FC21" s="2">
        <v>15</v>
      </c>
      <c r="FD21" s="3">
        <v>3034920.31</v>
      </c>
      <c r="FE21" s="6">
        <v>13</v>
      </c>
      <c r="FF21" s="2">
        <v>212756</v>
      </c>
      <c r="FG21" s="1">
        <v>210044.1</v>
      </c>
      <c r="FH21" s="1">
        <v>228762</v>
      </c>
      <c r="FI21" s="2">
        <v>4358551</v>
      </c>
      <c r="FJ21" s="2">
        <v>19</v>
      </c>
      <c r="FK21" s="3">
        <v>4009673.11</v>
      </c>
      <c r="FL21" s="6">
        <v>18</v>
      </c>
      <c r="FM21" s="2">
        <v>213015</v>
      </c>
      <c r="FN21" s="1">
        <v>210315.1</v>
      </c>
      <c r="FO21" s="1">
        <v>228993</v>
      </c>
      <c r="FP21" s="2">
        <v>8791679</v>
      </c>
      <c r="FQ21" s="2">
        <v>39</v>
      </c>
      <c r="FR21" s="3">
        <v>8063745.3899999997</v>
      </c>
      <c r="FS21" s="6">
        <v>36</v>
      </c>
      <c r="FT21" s="2">
        <v>212890</v>
      </c>
      <c r="FU21" s="1">
        <v>210726.9</v>
      </c>
      <c r="FV21" s="1">
        <v>228864</v>
      </c>
      <c r="FW21" s="2">
        <v>17121703</v>
      </c>
      <c r="FX21" s="2">
        <v>76</v>
      </c>
      <c r="FY21" s="3">
        <v>16333156.51</v>
      </c>
      <c r="FZ21" s="6">
        <v>72</v>
      </c>
      <c r="GA21" s="2">
        <v>267167</v>
      </c>
      <c r="GB21" s="1">
        <v>2512221</v>
      </c>
      <c r="GC21" s="1">
        <v>1459298</v>
      </c>
      <c r="GD21" s="1">
        <v>1048213</v>
      </c>
      <c r="GE21" s="1">
        <v>284241</v>
      </c>
      <c r="GF21" s="2">
        <v>93260852</v>
      </c>
      <c r="GG21" s="2">
        <v>35</v>
      </c>
      <c r="GH21" s="4">
        <v>84279805</v>
      </c>
      <c r="GI21" s="4">
        <v>32</v>
      </c>
      <c r="GJ21" s="4">
        <v>25578119</v>
      </c>
      <c r="GK21" s="4">
        <v>16</v>
      </c>
      <c r="GL21" s="4">
        <v>58700370</v>
      </c>
      <c r="GM21" s="6">
        <v>53</v>
      </c>
    </row>
    <row r="22" spans="1:195" x14ac:dyDescent="0.2">
      <c r="A22" s="1" t="s">
        <v>311</v>
      </c>
      <c r="B22" s="2">
        <v>189461</v>
      </c>
      <c r="C22" s="1">
        <v>187652</v>
      </c>
      <c r="D22" s="1">
        <v>193553</v>
      </c>
      <c r="E22" s="2">
        <v>134225659</v>
      </c>
      <c r="F22" s="2">
        <v>700</v>
      </c>
      <c r="G22" s="3">
        <v>19648366.43</v>
      </c>
      <c r="H22" s="6">
        <v>102</v>
      </c>
      <c r="I22" s="2">
        <v>189612</v>
      </c>
      <c r="J22" s="1">
        <v>187308.79999999999</v>
      </c>
      <c r="K22" s="1">
        <v>193710</v>
      </c>
      <c r="L22" s="2">
        <v>118246277</v>
      </c>
      <c r="M22" s="2">
        <v>618</v>
      </c>
      <c r="N22" s="3">
        <v>16644957.140000001</v>
      </c>
      <c r="O22" s="6">
        <v>87</v>
      </c>
      <c r="P22" s="2">
        <v>189947</v>
      </c>
      <c r="Q22" s="1">
        <v>187549.9</v>
      </c>
      <c r="R22" s="1">
        <v>194030</v>
      </c>
      <c r="S22" s="2">
        <v>98285318</v>
      </c>
      <c r="T22" s="2">
        <v>513</v>
      </c>
      <c r="U22" s="3">
        <v>13386694.57</v>
      </c>
      <c r="V22" s="6">
        <v>70</v>
      </c>
      <c r="W22" s="2">
        <v>189747</v>
      </c>
      <c r="X22" s="1">
        <v>187681.1</v>
      </c>
      <c r="Y22" s="1">
        <v>193828</v>
      </c>
      <c r="Z22" s="2">
        <v>100515413</v>
      </c>
      <c r="AA22" s="2">
        <v>524</v>
      </c>
      <c r="AB22" s="3">
        <v>13746248.57</v>
      </c>
      <c r="AC22" s="6">
        <v>72</v>
      </c>
      <c r="AD22" s="2">
        <v>189753</v>
      </c>
      <c r="AE22" s="1">
        <v>187645.9</v>
      </c>
      <c r="AF22" s="1">
        <v>193846</v>
      </c>
      <c r="AG22" s="2">
        <v>116107497</v>
      </c>
      <c r="AH22" s="2">
        <v>606</v>
      </c>
      <c r="AI22" s="3">
        <v>16371693.279999999</v>
      </c>
      <c r="AJ22" s="6">
        <v>85</v>
      </c>
      <c r="AK22" s="2">
        <v>189980</v>
      </c>
      <c r="AL22" s="1">
        <v>187687.6</v>
      </c>
      <c r="AM22" s="1">
        <v>194068</v>
      </c>
      <c r="AN22" s="2">
        <v>150405060</v>
      </c>
      <c r="AO22" s="2">
        <v>784</v>
      </c>
      <c r="AP22" s="3">
        <v>23172209.600000001</v>
      </c>
      <c r="AQ22" s="6">
        <v>121</v>
      </c>
      <c r="AR22" s="2">
        <v>190113</v>
      </c>
      <c r="AS22" s="1">
        <v>188045.3</v>
      </c>
      <c r="AT22" s="1">
        <v>194243</v>
      </c>
      <c r="AU22" s="2">
        <v>184529482</v>
      </c>
      <c r="AV22" s="2">
        <v>960</v>
      </c>
      <c r="AW22" s="3">
        <v>30629464.09</v>
      </c>
      <c r="AX22" s="6">
        <v>159</v>
      </c>
      <c r="AY22" s="2">
        <v>190311</v>
      </c>
      <c r="AZ22" s="1">
        <v>187946.1</v>
      </c>
      <c r="BA22" s="1">
        <v>194440</v>
      </c>
      <c r="BB22" s="2">
        <v>162899733</v>
      </c>
      <c r="BC22" s="2">
        <v>848</v>
      </c>
      <c r="BD22" s="3">
        <v>25787788.219999999</v>
      </c>
      <c r="BE22" s="6">
        <v>134</v>
      </c>
      <c r="BF22" s="2">
        <v>190084</v>
      </c>
      <c r="BG22" s="1">
        <v>187984.9</v>
      </c>
      <c r="BH22" s="1">
        <v>194164</v>
      </c>
      <c r="BI22" s="2">
        <v>138263232</v>
      </c>
      <c r="BJ22" s="2">
        <v>720</v>
      </c>
      <c r="BK22" s="3">
        <v>20604877.469999999</v>
      </c>
      <c r="BL22" s="6">
        <v>107</v>
      </c>
      <c r="BM22" s="2">
        <v>190303</v>
      </c>
      <c r="BN22" s="1">
        <v>188051.4</v>
      </c>
      <c r="BO22" s="1">
        <v>194401</v>
      </c>
      <c r="BP22" s="2">
        <v>96603853</v>
      </c>
      <c r="BQ22" s="2">
        <v>503</v>
      </c>
      <c r="BR22" s="3">
        <v>13045937.210000001</v>
      </c>
      <c r="BS22" s="6">
        <v>68</v>
      </c>
      <c r="BT22" s="2">
        <v>190296</v>
      </c>
      <c r="BU22" s="1">
        <v>188174.6</v>
      </c>
      <c r="BV22" s="1">
        <v>194388</v>
      </c>
      <c r="BW22" s="2">
        <v>108670963</v>
      </c>
      <c r="BX22" s="2">
        <v>565</v>
      </c>
      <c r="BY22" s="3">
        <v>15190835.890000001</v>
      </c>
      <c r="BZ22" s="6">
        <v>79</v>
      </c>
      <c r="CA22" s="2">
        <v>190204</v>
      </c>
      <c r="CB22" s="1">
        <v>188484.3</v>
      </c>
      <c r="CC22" s="1">
        <v>194286</v>
      </c>
      <c r="CD22" s="2">
        <v>132106658</v>
      </c>
      <c r="CE22" s="2">
        <v>686</v>
      </c>
      <c r="CF22" s="3">
        <v>19907690.559999999</v>
      </c>
      <c r="CG22" s="6">
        <v>103</v>
      </c>
      <c r="CH22" s="2">
        <v>233763</v>
      </c>
      <c r="CI22" s="1">
        <v>2254207</v>
      </c>
      <c r="CJ22" s="1">
        <v>1125801</v>
      </c>
      <c r="CK22" s="1">
        <v>1127021</v>
      </c>
      <c r="CL22" s="1">
        <v>238191</v>
      </c>
      <c r="CM22" s="2">
        <v>1540859121</v>
      </c>
      <c r="CN22" s="2">
        <v>671</v>
      </c>
      <c r="CO22" s="4">
        <v>228135836</v>
      </c>
      <c r="CP22" s="4">
        <v>99</v>
      </c>
      <c r="CQ22" s="4">
        <v>130649461</v>
      </c>
      <c r="CR22" s="4">
        <v>114</v>
      </c>
      <c r="CS22" s="4">
        <v>97473210</v>
      </c>
      <c r="CT22" s="6">
        <v>85</v>
      </c>
      <c r="CU22" s="2">
        <v>250299</v>
      </c>
      <c r="CV22" s="1">
        <v>247738.9</v>
      </c>
      <c r="CW22" s="1">
        <v>261457</v>
      </c>
      <c r="CX22" s="2">
        <v>21527832</v>
      </c>
      <c r="CY22" s="2">
        <v>83</v>
      </c>
      <c r="CZ22" s="3">
        <v>19034193.440000001</v>
      </c>
      <c r="DA22" s="6">
        <v>74</v>
      </c>
      <c r="DB22" s="2">
        <v>250410</v>
      </c>
      <c r="DC22" s="1">
        <v>247255.6</v>
      </c>
      <c r="DD22" s="1">
        <v>261576</v>
      </c>
      <c r="DE22" s="2">
        <v>15946896</v>
      </c>
      <c r="DF22" s="2">
        <v>62</v>
      </c>
      <c r="DG22" s="3">
        <v>13187918.07</v>
      </c>
      <c r="DH22" s="6">
        <v>51</v>
      </c>
      <c r="DI22" s="2">
        <v>250728</v>
      </c>
      <c r="DJ22" s="1">
        <v>247468.3</v>
      </c>
      <c r="DK22" s="1">
        <v>261882</v>
      </c>
      <c r="DL22" s="2">
        <v>8480476</v>
      </c>
      <c r="DM22" s="2">
        <v>33</v>
      </c>
      <c r="DN22" s="3">
        <v>7211070.3899999997</v>
      </c>
      <c r="DO22" s="6">
        <v>28</v>
      </c>
      <c r="DP22" s="2">
        <v>250509</v>
      </c>
      <c r="DQ22" s="1">
        <v>247718.6</v>
      </c>
      <c r="DR22" s="1">
        <v>261665</v>
      </c>
      <c r="DS22" s="2">
        <v>5599317</v>
      </c>
      <c r="DT22" s="2">
        <v>22</v>
      </c>
      <c r="DU22" s="3">
        <v>5424806.4100000001</v>
      </c>
      <c r="DV22" s="6">
        <v>21</v>
      </c>
      <c r="DW22" s="2">
        <v>250677</v>
      </c>
      <c r="DX22" s="1">
        <v>247800.3</v>
      </c>
      <c r="DY22" s="1">
        <v>261949</v>
      </c>
      <c r="DZ22" s="2">
        <v>4310019</v>
      </c>
      <c r="EA22" s="2">
        <v>17</v>
      </c>
      <c r="EB22" s="3">
        <v>4309394.46</v>
      </c>
      <c r="EC22" s="6">
        <v>17</v>
      </c>
      <c r="ED22" s="2">
        <v>250950</v>
      </c>
      <c r="EE22" s="1">
        <v>247760.6</v>
      </c>
      <c r="EF22" s="1">
        <v>262106</v>
      </c>
      <c r="EG22" s="2">
        <v>3879305</v>
      </c>
      <c r="EH22" s="2">
        <v>15</v>
      </c>
      <c r="EI22" s="3">
        <v>3716238.63</v>
      </c>
      <c r="EJ22" s="6">
        <v>14</v>
      </c>
      <c r="EK22" s="2">
        <v>250991</v>
      </c>
      <c r="EL22" s="1">
        <v>248140.2</v>
      </c>
      <c r="EM22" s="1">
        <v>262168</v>
      </c>
      <c r="EN22" s="2">
        <v>3514421</v>
      </c>
      <c r="EO22" s="2">
        <v>14</v>
      </c>
      <c r="EP22" s="3">
        <v>3231346.75</v>
      </c>
      <c r="EQ22" s="6">
        <v>12</v>
      </c>
      <c r="ER22" s="2">
        <v>251517</v>
      </c>
      <c r="ES22" s="1">
        <v>248217.1</v>
      </c>
      <c r="ET22" s="1">
        <v>262640</v>
      </c>
      <c r="EU22" s="2">
        <v>3534299</v>
      </c>
      <c r="EV22" s="2">
        <v>14</v>
      </c>
      <c r="EW22" s="3">
        <v>3194227.29</v>
      </c>
      <c r="EX22" s="6">
        <v>12</v>
      </c>
      <c r="EY22" s="2">
        <v>251213</v>
      </c>
      <c r="EZ22" s="1">
        <v>248170.2</v>
      </c>
      <c r="FA22" s="1">
        <v>262333</v>
      </c>
      <c r="FB22" s="2">
        <v>3824592</v>
      </c>
      <c r="FC22" s="2">
        <v>15</v>
      </c>
      <c r="FD22" s="3">
        <v>3404512.02</v>
      </c>
      <c r="FE22" s="6">
        <v>13</v>
      </c>
      <c r="FF22" s="2">
        <v>251392</v>
      </c>
      <c r="FG22" s="1">
        <v>248485.3</v>
      </c>
      <c r="FH22" s="1">
        <v>262521</v>
      </c>
      <c r="FI22" s="2">
        <v>4991497</v>
      </c>
      <c r="FJ22" s="2">
        <v>19</v>
      </c>
      <c r="FK22" s="3">
        <v>4589013.8600000003</v>
      </c>
      <c r="FL22" s="6">
        <v>18</v>
      </c>
      <c r="FM22" s="2">
        <v>251478</v>
      </c>
      <c r="FN22" s="1">
        <v>248731.2</v>
      </c>
      <c r="FO22" s="1">
        <v>262688</v>
      </c>
      <c r="FP22" s="2">
        <v>10136825</v>
      </c>
      <c r="FQ22" s="2">
        <v>39</v>
      </c>
      <c r="FR22" s="3">
        <v>9331612.7599999998</v>
      </c>
      <c r="FS22" s="6">
        <v>36</v>
      </c>
      <c r="FT22" s="2">
        <v>251704</v>
      </c>
      <c r="FU22" s="1">
        <v>249450.3</v>
      </c>
      <c r="FV22" s="1">
        <v>262880</v>
      </c>
      <c r="FW22" s="2">
        <v>19349939</v>
      </c>
      <c r="FX22" s="2">
        <v>74</v>
      </c>
      <c r="FY22" s="3">
        <v>18442128.219999999</v>
      </c>
      <c r="FZ22" s="6">
        <v>71</v>
      </c>
      <c r="GA22" s="2">
        <v>309539</v>
      </c>
      <c r="GB22" s="1">
        <v>2976930</v>
      </c>
      <c r="GC22" s="1">
        <v>1728838</v>
      </c>
      <c r="GD22" s="1">
        <v>1242829</v>
      </c>
      <c r="GE22" s="1">
        <v>321531</v>
      </c>
      <c r="GF22" s="2">
        <v>105095388</v>
      </c>
      <c r="GG22" s="2">
        <v>34</v>
      </c>
      <c r="GH22" s="4">
        <v>95075296</v>
      </c>
      <c r="GI22" s="4">
        <v>31</v>
      </c>
      <c r="GJ22" s="4">
        <v>28477148</v>
      </c>
      <c r="GK22" s="4">
        <v>16</v>
      </c>
      <c r="GL22" s="4">
        <v>66597232</v>
      </c>
      <c r="GM22" s="6">
        <v>52</v>
      </c>
    </row>
    <row r="24" spans="1:195" x14ac:dyDescent="0.2">
      <c r="G24" s="2"/>
      <c r="N24" s="2"/>
      <c r="U24" s="2"/>
      <c r="AB24" s="2"/>
      <c r="AI24" s="2"/>
      <c r="AP24" s="2"/>
      <c r="AW24" s="2"/>
      <c r="BD24" s="2"/>
      <c r="BK24" s="2"/>
      <c r="BR24" s="2"/>
      <c r="BY24" s="2"/>
      <c r="CF24" s="2"/>
      <c r="CO24" s="2"/>
    </row>
  </sheetData>
  <mergeCells count="27">
    <mergeCell ref="A1:GM1"/>
    <mergeCell ref="B2:H2"/>
    <mergeCell ref="I2:O2"/>
    <mergeCell ref="P2:V2"/>
    <mergeCell ref="W2:AC2"/>
    <mergeCell ref="AD2:AJ2"/>
    <mergeCell ref="AK2:AQ2"/>
    <mergeCell ref="AR2:AX2"/>
    <mergeCell ref="AY2:BE2"/>
    <mergeCell ref="BF2:BL2"/>
    <mergeCell ref="ER2:EX2"/>
    <mergeCell ref="BM2:BS2"/>
    <mergeCell ref="BT2:BZ2"/>
    <mergeCell ref="CA2:CG2"/>
    <mergeCell ref="CH2:CT2"/>
    <mergeCell ref="CU2:DA2"/>
    <mergeCell ref="DB2:DH2"/>
    <mergeCell ref="DI2:DO2"/>
    <mergeCell ref="DP2:DV2"/>
    <mergeCell ref="DW2:EC2"/>
    <mergeCell ref="ED2:EJ2"/>
    <mergeCell ref="GA2:GM2"/>
    <mergeCell ref="EK2:EQ2"/>
    <mergeCell ref="EY2:FE2"/>
    <mergeCell ref="FF2:FL2"/>
    <mergeCell ref="FM2:FS2"/>
    <mergeCell ref="FT2:FZ2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B435662BCEB47BBD83BD0933A752E" ma:contentTypeVersion="2" ma:contentTypeDescription="Create a new document." ma:contentTypeScope="" ma:versionID="24849355d23d09a214ed68b7d35d2f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45b1eb723395c1f2f5ab635b757cc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C5936DE-65C8-4D4A-AFC8-CC49392E32B1}"/>
</file>

<file path=customXml/itemProps2.xml><?xml version="1.0" encoding="utf-8"?>
<ds:datastoreItem xmlns:ds="http://schemas.openxmlformats.org/officeDocument/2006/customXml" ds:itemID="{6E4796A1-1FA9-4E5A-947D-85925E8B40D3}"/>
</file>

<file path=customXml/itemProps3.xml><?xml version="1.0" encoding="utf-8"?>
<ds:datastoreItem xmlns:ds="http://schemas.openxmlformats.org/officeDocument/2006/customXml" ds:itemID="{E87A3454-EE5B-4EAE-8C54-D9E345CC4B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RES_2013_BY_CITY</vt:lpstr>
      <vt:lpstr>RES_2013_BY_COUNTY</vt:lpstr>
      <vt:lpstr>RES_2013_BY_DIVISION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Teves, Arlene E</dc:creator>
  <cp:lastModifiedBy>Marshall B. Hunt</cp:lastModifiedBy>
  <dcterms:created xsi:type="dcterms:W3CDTF">2014-07-03T17:16:51Z</dcterms:created>
  <dcterms:modified xsi:type="dcterms:W3CDTF">2015-10-24T23:12:02Z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0x010100C8EB435662BCEB47BBD83BD0933A752E</vt:lpwstr>
  </property>
</Properties>
</file>