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9345"/>
  </bookViews>
  <sheets>
    <sheet name="Furnace Capacities" sheetId="1" r:id="rId1"/>
  </sheets>
  <externalReferences>
    <externalReference r:id="rId2"/>
    <externalReference r:id="rId3"/>
    <externalReference r:id="rId4"/>
  </externalReferences>
  <definedNames>
    <definedName name="_Ahsize">'[1]Furnace &amp; AC Sizing'!$D$20</definedName>
    <definedName name="_BaselineMarkup">[1]Markups!$D$33:$E$33</definedName>
    <definedName name="_BC_dist">'[1]Base Case AFUE'!$D$12</definedName>
    <definedName name="_Cat1">'[1]LCC&amp;PB by Category'!$K$9</definedName>
    <definedName name="_Cat2">'[1]LCC&amp;PB by Category'!$K$58</definedName>
    <definedName name="_Cat3">'[1]LCC&amp;PB by Category'!$K$107</definedName>
    <definedName name="_Cat4">'[1]LCC&amp;PB by Category'!$K$156</definedName>
    <definedName name="_CommonVenting">'[1]NWGF Switching'!$D$44</definedName>
    <definedName name="_CoolingODT">'[1]Weather Data'!$F$15:$F$16</definedName>
    <definedName name="_CoolTo">'[1]LCC&amp;PB Calcs'!$F$60:$F$64</definedName>
    <definedName name="_EquipAge_CACHP">'[2]Bldg Sample'!$E$94</definedName>
    <definedName name="_EquipAge_NWGF">'[2]Bldg Sample'!$E$92</definedName>
    <definedName name="_EquipAge_WH">'[2]Bldg Sample'!$E$93</definedName>
    <definedName name="_FC1">'[1]LCC&amp;PB Calcs'!$P$6</definedName>
    <definedName name="_flagAllGas">'[1]Summary Switching'!$Y$8:$AS$8</definedName>
    <definedName name="_flagEF">'[1]Summary Switching'!$Y$10:$AS$10</definedName>
    <definedName name="_flagElecHeat">'[1]Summary Switching'!$Y$9:$AS$9</definedName>
    <definedName name="_flagGF">'[1]Summary Switching'!$Y$12:$AS$12</definedName>
    <definedName name="_flagGWH">'[1]Summary Switching'!$Y$14:$AS$14</definedName>
    <definedName name="_flagHP">'[1]Summary Switching'!$Y$11:$AS$11</definedName>
    <definedName name="_Fuel">'[2]Bldg Sample'!$E$21:$F$21</definedName>
    <definedName name="_HDD65">'[2]Bldg Sample'!$V$5</definedName>
    <definedName name="_HeatingODT">'[1]Weather Data'!$E$15:$E$16</definedName>
    <definedName name="_HeatTo">'[1]LCC&amp;PB Calcs'!$D$60:$D$64</definedName>
    <definedName name="_IncrementalMarkup">[1]Markups!$D$34:$E$34</definedName>
    <definedName name="_life">'[1]Maint &amp; Repair Cost'!$F$6</definedName>
    <definedName name="_MnfMarkup">[1]Markups!$D$30:$E$30</definedName>
    <definedName name="_MPC">'[1]Prod Price'!$S$8:$S$31</definedName>
    <definedName name="_MSP">'[1]Prod Price'!$U$8:$U$31</definedName>
    <definedName name="_nFC">'[1]Forecast Cells'!$Z$2</definedName>
    <definedName name="_Qin">'[1]Furnace &amp; AC Sizing'!$D$19:$E$19</definedName>
    <definedName name="_ReplNew">'[2]Bldg Sample'!$E$35:$F$35</definedName>
    <definedName name="_ReplNew_Install">'[1]Installation Cost'!$E$7:$F$7</definedName>
    <definedName name="_ResCom">'[2]Bldg Sample'!$E$8:$F$8</definedName>
    <definedName name="_sqft_lookup">'[1]Furnace &amp; AC Sizing'!$L$7:$O$86</definedName>
    <definedName name="_SW1">'[1]LCC&amp;PB by Category'!$I$206</definedName>
    <definedName name="_SW2">'[1]LCC&amp;PB by Category'!$P$206</definedName>
    <definedName name="_SW3">'[1]LCC&amp;PB by Category'!$I$232</definedName>
    <definedName name="_SW4">'[1]LCC&amp;PB by Category'!$P$232</definedName>
    <definedName name="_WhFrom">'[1]LCC&amp;PB Calcs'!$E$54:$E$58</definedName>
    <definedName name="_WhTo">'[1]LCC&amp;PB Calcs'!$E$60:$E$64</definedName>
    <definedName name="ADJ_DOMAIN">'[2]Bldg Sample'!$U$5</definedName>
    <definedName name="AftSwitch_N">'[1]Summary Switching'!$AT$48:$BN$48</definedName>
    <definedName name="AftSwitch_New_N">'[1]Summary Switching'!$AT$52:$BN$52</definedName>
    <definedName name="AftSwitch_New_S">'[1]Summary Switching'!$AT$53:$BN$53</definedName>
    <definedName name="AftSwitch_S">'[1]Summary Switching'!$AT$49:$BN$49</definedName>
    <definedName name="AFUE_BaseCase">'[1]Base Case AFUE'!$D$16:$F$16</definedName>
    <definedName name="AFUEexisting">'[1]AFUE (Existing)'!$D$16:$E$16</definedName>
    <definedName name="Age">'[1]Installation Cost'!$E$29:$H$29</definedName>
    <definedName name="AGECENAC">'[2]Bldg Sample'!$AC$5</definedName>
    <definedName name="anscount" hidden="1">1</definedName>
    <definedName name="BaseMarkup">'[1]Prod Price'!$E$10:$I$10</definedName>
    <definedName name="BaseStdbyPow">'[1]LCC&amp;PB Calcs'!$G$18:$G$19</definedName>
    <definedName name="BefSwitch_N">'[1]Summary Switching'!$Y$48:$AS$48</definedName>
    <definedName name="BefSwitch_New_N">'[1]Summary Switching'!$Y$52:$AS$52</definedName>
    <definedName name="BefSwitch_New_S">'[1]Summary Switching'!$Y$53:$AS$53</definedName>
    <definedName name="BefSwitch_S">'[1]Summary Switching'!$Y$49:$AS$49</definedName>
    <definedName name="BldgShell_cool">'[1]Energy Use Adj Factors'!$G$40</definedName>
    <definedName name="BldgShell_heat">'[1]Energy Use Adj Factors'!$F$40:$F$41</definedName>
    <definedName name="BTUELCOL">'[2]Bldg Sample'!$AG$5</definedName>
    <definedName name="BTUELSPH">'[2]Bldg Sample'!$AK$5</definedName>
    <definedName name="BTUELWTH">'[2]Bldg Sample'!$AO$5</definedName>
    <definedName name="BTUFOSPH">'[2]Bldg Sample'!$AJ$5</definedName>
    <definedName name="BTULPSPH">'[2]Bldg Sample'!$AI$5</definedName>
    <definedName name="BTULPWTH">'[2]Bldg Sample'!$AM$5</definedName>
    <definedName name="BTUNGSPH">'[2]Bldg Sample'!$AH$5</definedName>
    <definedName name="BTUNGWTH">'[2]Bldg Sample'!$AL$5</definedName>
    <definedName name="BuilderMarkup">[1]Markups!$D$42</definedName>
    <definedName name="CATHCEIL">'[2]Bldg Sample'!$BN$5</definedName>
    <definedName name="CBWorkbookPriority" hidden="1">-437235744</definedName>
    <definedName name="CDD_Pct">'[1]Weather Data'!$BK$5:$BV$325</definedName>
    <definedName name="CDDadj">'[1]Energy Use Adj Factors'!$E$40</definedName>
    <definedName name="CENACHP">'[2]Bldg Sample'!$AA$5</definedName>
    <definedName name="CENDIV8">'[2]Bldg Sample'!$CO$5</definedName>
    <definedName name="ChimVent">'[1]Installation Cost'!$E$111:$E$114</definedName>
    <definedName name="choice_FuelPriceProj">[1]Summary!$D$12</definedName>
    <definedName name="choice_Inst">[1]Labels!$G$45</definedName>
    <definedName name="choice_LR">[1]Summary!$D$14</definedName>
    <definedName name="choice_ntrials">[1]Labels!$G$26</definedName>
    <definedName name="choice_StartYr">[1]Labels!$G$19</definedName>
    <definedName name="choice_Switch">[1]Labels!$G$35</definedName>
    <definedName name="choice_SwPBP">[1]Summary!$D$18</definedName>
    <definedName name="ComMargPF">'[1]Energy Price'!$BA$6:$BB$46</definedName>
    <definedName name="ComVent">'[1]Installation Cost'!$E$105:$E$108</definedName>
    <definedName name="ComVent_PC">'[1]Installation Cost'!$E$76:$F$76</definedName>
    <definedName name="ConcealVent">'[1]Installation Cost'!$E$124</definedName>
    <definedName name="CondPump_kW">'[1]Energy Use'!$E$50</definedName>
    <definedName name="CondSpace">'[1]Energy Use'!$F$83:$G$83</definedName>
    <definedName name="ContFanUse_Factor">'[1]Energy Use'!$N$69:$N$70</definedName>
    <definedName name="Cooling_Adj_Factor">'[1]Furnace &amp; AC Sizing'!$D$12:$E$12</definedName>
    <definedName name="Cooling_ODT">'[1]Weather Data'!$V$5:$V$325</definedName>
    <definedName name="COOLTYPE">'[2]Bldg Sample'!$Z$5</definedName>
    <definedName name="DiamLkUp">'[1]Installation Cost'!$Y$78:$AH$78</definedName>
    <definedName name="DiamLkUpT1">'[1]Installation Cost Data'!$T$106:$T$109</definedName>
    <definedName name="DiamLkUpT2">'[1]Installation Cost Data'!$T$33:$T$36</definedName>
    <definedName name="DirectVent">'[1]Installation Cost'!$E$74:$F$74</definedName>
    <definedName name="DirectVent_frac">'[1]Installation Cost'!$E$96:$E$102</definedName>
    <definedName name="DistMarkupBase_Reg">[1]Markups!$O$6:$O$35</definedName>
    <definedName name="DistMarkupBase_Reg_Com">[1]Markups!$O$41:$O$49</definedName>
    <definedName name="DistMarkupIncr_Reg">[1]Markups!$P$6:$P$35</definedName>
    <definedName name="DistMarkupIncr_Reg_Com">[1]Markups!$P$41:$P$49</definedName>
    <definedName name="DIVISION">'[2]Bldg Sample'!$T$5</definedName>
    <definedName name="DOEID">'[2]Bldg Sample'!$H$5</definedName>
    <definedName name="DolYear">[1]Labels!$Q$34</definedName>
    <definedName name="DR_IncomeMatch">'[1]Discount Rate'!$K$30:$K$53</definedName>
    <definedName name="DR_Res_lookup">'[1]Discount Rate'!$H$30:$H$35</definedName>
    <definedName name="drate">'[1]Discount Rate'!$D$16:$I$16</definedName>
    <definedName name="drate1">'[1]LCC&amp;PB Calcs'!$D$13</definedName>
    <definedName name="DRMethod">'[1]Discount Rate'!$B$30:$B$35,'[1]Discount Rate'!$G$73:$G$82</definedName>
    <definedName name="ECM_Adder">'[1]Prod Price'!$E$42:$H$42</definedName>
    <definedName name="EL_PRICE_FACTOR">'[2]Bldg Sample'!$BS$5</definedName>
    <definedName name="ElbowsNew">'[1]Installation Cost'!$E$73:$F$73</definedName>
    <definedName name="ElbowsRepl">'[1]Installation Cost'!$E$72:$F$72</definedName>
    <definedName name="ElecCond">'[1]Installation Cost'!$E$125</definedName>
    <definedName name="ElecPriceTrend">'[1]Energy Price Trends'!$E$18:$F$95</definedName>
    <definedName name="elecUECmon">'[1]Energy Use'!$P$22:$AA$30</definedName>
    <definedName name="elecUECmonStd">'[1]Energy Use'!$P$36:$AA$43</definedName>
    <definedName name="ElecUse">'[1]Energy Use'!$I$35:$I$43</definedName>
    <definedName name="ELHTBTU8">'[2]Bldg Sample'!$DO$5</definedName>
    <definedName name="EQMAMT">'[2]Bldg Sample'!$AW$5</definedName>
    <definedName name="EQPTadj">'[2]Bldg Sample'!$BY$5</definedName>
    <definedName name="EQUIPAGE">'[2]Bldg Sample'!$AV$5</definedName>
    <definedName name="EquipAgeLookup">'[2]Bldg Sample'!$C$130:$C$135</definedName>
    <definedName name="EUSE_AFUE">'[1]Energy Use (Calcs)'!$H$7:$H$15</definedName>
    <definedName name="EUSE_afue_existing">'[1]Energy Use'!$F$20:$I$20</definedName>
    <definedName name="EUSE_alpha">'[1]Energy Use (Calcs)'!$BF$7:$BF$15</definedName>
    <definedName name="EUSE_alpha_R">'[1]Energy Use (Calcs)'!$BG$7:$BG$15</definedName>
    <definedName name="EUSE_BEh">'[1]Energy Use (Calcs)'!$O$7:$O$15</definedName>
    <definedName name="EUSE_BEh_R">'[1]Energy Use (Calcs)'!$P$7:$P$15</definedName>
    <definedName name="EUSE_BOH">'[1]Energy Use (Calcs)'!$U$7:$U$15</definedName>
    <definedName name="EUSE_BOH_H">'[1]Energy Use (Calcs)'!$X$7:$X$15</definedName>
    <definedName name="EUSE_BOH_R">'[1]Energy Use (Calcs)'!$Y$7:$Y$15</definedName>
    <definedName name="EUSE_CJ">'[1]Energy Use'!$D$67</definedName>
    <definedName name="EUSE_CJNC">'[1]Energy Use'!$G$67</definedName>
    <definedName name="EUSE_EffHS">'[1]Energy Use (Calcs)'!$AY$7:$AY$15</definedName>
    <definedName name="EUSE_EffSS">'[1]Energy Use (Calcs)'!$BC$7:$BC$15</definedName>
    <definedName name="EUSE_EffSS_M">'[1]Energy Use (Calcs)'!$BE$7:$BE$15</definedName>
    <definedName name="EUSE_EffSS_R">'[1]Energy Use (Calcs)'!$BD$7:$BD$15</definedName>
    <definedName name="EUSE_EffU_H">'[1]Energy Use (Calcs)'!$AZ$7:$AZ$15</definedName>
    <definedName name="EUSE_EffU_M">'[1]Energy Use (Calcs)'!$BB$7:$BB$15</definedName>
    <definedName name="EUSE_EffU_R">'[1]Energy Use (Calcs)'!$BA$7:$BA$15</definedName>
    <definedName name="EUSE_FuelType">'[1]Energy Use (Calcs)'!$K$7:$K$15</definedName>
    <definedName name="EUSE_HHL">'[1]Energy Use (Calcs)'!$T$7:$T$15</definedName>
    <definedName name="EUSE_iHHL">'[1]Energy Use'!$F$78:$G$78</definedName>
    <definedName name="EUSE_K">'[1]Energy Use'!$D$66</definedName>
    <definedName name="EUSE_KNC">'[1]Energy Use'!$G$66</definedName>
    <definedName name="EUSE_LF_H">'[1]Energy Use (Calcs)'!$BK$7:$BK$15</definedName>
    <definedName name="EUSE_LF_R">'[1]Energy Use (Calcs)'!$BL$7:$BL$15</definedName>
    <definedName name="EUSE_Lj">'[1]Energy Use'!$D$68</definedName>
    <definedName name="EUSE_nCycles">'[1]Energy Use'!$F$84</definedName>
    <definedName name="EUSE_ODT">'[1]Energy Use'!$F$27:$I$27</definedName>
    <definedName name="EUSE_PE">'[1]Energy Use (Calcs)'!$Q$7:$Q$15</definedName>
    <definedName name="EUSE_PE_ig">'[1]Energy Use (Calcs)'!$S$7:$S$15</definedName>
    <definedName name="EUSE_PE_r">'[1]Energy Use (Calcs)'!$R$7:$R$15</definedName>
    <definedName name="EUSE_PEig">'[1]Energy Use'!$G$61</definedName>
    <definedName name="EUSE_PEig_oil">'[1]Energy Use'!$G$62</definedName>
    <definedName name="EUSE_Qin">'[1]Energy Use (Calcs)'!$L$7:$L$15</definedName>
    <definedName name="EUSE_Qin_">'[1]Energy Use'!$F$75:$G$75</definedName>
    <definedName name="EUSE_Qin_M">'[1]Energy Use (Calcs)'!$AT$7:$AT$15</definedName>
    <definedName name="EUSE_Qin_R">'[1]Energy Use (Calcs)'!$AS$7:$AS$15</definedName>
    <definedName name="EUSE_Qout">'[1]Energy Use (Calcs)'!$AU$7:$AU$15</definedName>
    <definedName name="EUSE_Qout_M">'[1]Energy Use (Calcs)'!$AX$7:$AX$15</definedName>
    <definedName name="EUSE_Qout_R">'[1]Energy Use (Calcs)'!$AW$7:$AW$15</definedName>
    <definedName name="EUSE_Stage">'[1]Energy Use (Calcs)'!$J$7:$J$15</definedName>
    <definedName name="EUSE_Tc">'[1]Energy Use (Calcs)'!$BH$7:$BH$15</definedName>
    <definedName name="EUSE_tig">'[1]Energy Use'!$D$64</definedName>
    <definedName name="EUSE_tminus">'[1]Energy Use'!$D$62</definedName>
    <definedName name="EUSE_TOA_H">'[1]Energy Use (Calcs)'!$BI$7:$BI$15</definedName>
    <definedName name="EUSE_TOA_R">'[1]Energy Use (Calcs)'!$BJ$7:$BJ$15</definedName>
    <definedName name="EUSE_tON_H">'[1]Energy Use (Calcs)'!$BM$7:$BM$15</definedName>
    <definedName name="EUSE_tON_R">'[1]Energy Use (Calcs)'!$BN$7:$BN$15</definedName>
    <definedName name="EUSE_ton1">'[1]Energy Use'!$D$65</definedName>
    <definedName name="EUSE_tp">'[1]Energy Use'!$D$63</definedName>
    <definedName name="EUSE_tplus">'[1]Energy Use'!$D$61</definedName>
    <definedName name="EUSE_Xh">'[1]Energy Use (Calcs)'!$BO$7:$BO$15</definedName>
    <definedName name="EUSE_Xr">'[1]Energy Use (Calcs)'!$BP$7:$BP$15</definedName>
    <definedName name="EUSE_y_H">'[1]Energy Use (Calcs)'!$AL$7:$AL$15</definedName>
    <definedName name="EUSE_y_R">'[1]Energy Use (Calcs)'!$AM$7:$AM$15</definedName>
    <definedName name="EUSE_yig_H">'[1]Energy Use (Calcs)'!$AP$7:$AP$15</definedName>
    <definedName name="EUSE_yig_R">'[1]Energy Use (Calcs)'!$AQ$7:$AQ$15</definedName>
    <definedName name="EUSE_yp_H">'[1]Energy Use (Calcs)'!$AN$7:$AN$15</definedName>
    <definedName name="EUSE_yp_R">'[1]Energy Use (Calcs)'!$AO$7:$AO$15</definedName>
    <definedName name="FirstCost">'[1]LCC&amp;PB Calcs'!$T$6:$T$73</definedName>
    <definedName name="FKHTBTU8">'[2]Bldg Sample'!$DN$5</definedName>
    <definedName name="Floor_Height">'[1]Installation Cost'!$E$14:$H$14</definedName>
    <definedName name="FO_PRICE_FACTOR">'[2]Bldg Sample'!$BV$5</definedName>
    <definedName name="FUELH2O">'[2]Bldg Sample'!$BA$5</definedName>
    <definedName name="FUELHEAT">'[2]Bldg Sample'!$AQ$5</definedName>
    <definedName name="FuelOff">'[1]Energy Price'!$K$7</definedName>
    <definedName name="FuelPriceProj">[1]Labels!$Q$4</definedName>
    <definedName name="FuelPriceTrend">'[1]Energy Price Trends'!$C$18:$F$95</definedName>
    <definedName name="FuelUse">'[1]Energy Use'!$H$35:$H$43</definedName>
    <definedName name="FurnaceperBldg">'[2]Bldg Sample'!$CZ$5</definedName>
    <definedName name="FURNFUEL">'[2]Bldg Sample'!$AS$5</definedName>
    <definedName name="FURNP8">'[2]Bldg Sample'!$CX$5</definedName>
    <definedName name="fYear">'[1]Energy Price Trends'!$B$18:$B$95</definedName>
    <definedName name="GasEqpmtType">'[2]Bldg Sample'!$BX$5</definedName>
    <definedName name="GDP_Deflator">'[1]Prod Price'!$AC$52</definedName>
    <definedName name="GenCntrMarkupBase_Com">[1]Markups!$M$41:$M$49</definedName>
    <definedName name="GenCntrMarkupIncr_Com">[1]Markups!$N$41:$N$49</definedName>
    <definedName name="GM_sqft_pct">'[1]Furnace &amp; AC Sizing'!$D$13:$E$13</definedName>
    <definedName name="HDD_Pct">'[1]Weather Data'!$AY$5:$BJ$325</definedName>
    <definedName name="HDD658_">'[2]Bldg Sample'!$CR$5</definedName>
    <definedName name="HDDadj">'[1]Energy Use Adj Factors'!$D$40:$D$41</definedName>
    <definedName name="Heating_ODT">'[1]Weather Data'!$U$5:$U$325</definedName>
    <definedName name="HeatingArea_Adj_Factor">'[1]Furnace &amp; AC Sizing'!$D$15:$E$15</definedName>
    <definedName name="HEATP8">'[2]Bldg Sample'!$CW$5</definedName>
    <definedName name="HeatTape_kW">'[1]Energy Use'!$E$49</definedName>
    <definedName name="HHid">'[2]Bldg Sample'!$E$100:$F$100</definedName>
    <definedName name="HHid_Com">'[2]Bldg Sample'!$E$102:$F$102</definedName>
    <definedName name="HHid_Com_New">'[2]Bldg Sample'!$E$103:$F$103</definedName>
    <definedName name="HHid_New">'[2]Bldg Sample'!$E$101:$F$101</definedName>
    <definedName name="HIGHCEIL">'[2]Bldg Sample'!$BM$5</definedName>
    <definedName name="HiRoof">'[1]Installation Cost'!$E$11:$H$11</definedName>
    <definedName name="HousesperFurnace">'[2]Bldg Sample'!$CA$5</definedName>
    <definedName name="HrzInstall">'[1]Installation Cost'!$E$68:$F$68</definedName>
    <definedName name="HrzOrVrt">'[1]Installation Cost'!$E$69:$F$69</definedName>
    <definedName name="HrzVent">'[1]Installation Cost'!$E$67:$F$67</definedName>
    <definedName name="HVAC_Area">'[1]Furnace &amp; AC Sizing'!$D$5:$E$5</definedName>
    <definedName name="iBase">'[1]LCC&amp;PB Calcs'!$E$18:$E$19</definedName>
    <definedName name="iBaseStdby">'[1]LCC&amp;PB Calcs'!$F$18:$F$19</definedName>
    <definedName name="idHH">'[2]Bldg Sample'!$E$7:$F$7</definedName>
    <definedName name="iFP">'[1]Energy Price Trends'!$D$5</definedName>
    <definedName name="iMon">'[1]Energy Use'!$P$3:$AA$3</definedName>
    <definedName name="IncrMarkup">'[1]Prod Price'!$E$11:$I$11</definedName>
    <definedName name="IncrMfrCost">'[1]Prod Price'!$V$8:$V$31</definedName>
    <definedName name="InputBins">'[1]Prod Price'!$B$73:$B$75</definedName>
    <definedName name="Install_Loc">'[2]Bldg Sample'!$BW$5</definedName>
    <definedName name="InstallLoc">'[1]Installation Cost'!$E$20:$H$20</definedName>
    <definedName name="InstlnCost">'[1]Installation Cost'!$J$38:$J$46</definedName>
    <definedName name="InstOpt">[1]Labels!$G$43</definedName>
    <definedName name="InstOpt_Cost">[1]Labels!$G$44</definedName>
    <definedName name="iPC">'[1]Prod Price'!$K$18:$K$31</definedName>
    <definedName name="iWLC">'[1]Weather Data'!$D$15:$D$16</definedName>
    <definedName name="labelEL">[1]Labels!$D$6:$G$12</definedName>
    <definedName name="LearningCurves_Coef">'[1]Price Trend'!$D$8</definedName>
    <definedName name="LearningCurves_Coef_CAC">'[1]Price Trend'!$E$8</definedName>
    <definedName name="LearningCurves_Coef_WH">'[1]Price Trend'!$F$8</definedName>
    <definedName name="life_CACHP">[1]Lifetime!$D$7</definedName>
    <definedName name="Lifetime">[1]Lifetime!$D$5:$H$5</definedName>
    <definedName name="lifeWH">[1]Lifetime!$D$6</definedName>
    <definedName name="limcount" hidden="1">1</definedName>
    <definedName name="list_FuelPriceProj">[1]Labels!$M$5:$M$7</definedName>
    <definedName name="list_iSwPBP">[1]Labels!$D$39:$D$41</definedName>
    <definedName name="list_LR">[1]Labels!$M$30:$M$32</definedName>
    <definedName name="list_Ntrials">[1]Labels!$C$26:$C$30</definedName>
    <definedName name="list_StartYrs">[1]Labels!$C$19:$C$23</definedName>
    <definedName name="list_Switch">[1]Labels!$D$35:$D$36</definedName>
    <definedName name="list_SwPBP">[1]Labels!$E$39:$E$41</definedName>
    <definedName name="listFC">OFFSET('[1]Forecast Cells'!$AB$2,0,0,nFC,1)</definedName>
    <definedName name="listPrd">[1]Labels!$J$5:$J$12</definedName>
    <definedName name="listWLC">'[1]Weather Data'!$Q$5:$Q$325</definedName>
    <definedName name="LowNOX_Adder">'[1]Prod Price'!$E$37:$H$37</definedName>
    <definedName name="LowNOX_Region">'[1]Prod Price'!$D$49:$E$49</definedName>
    <definedName name="LP_PRICE_FACTOR">'[2]Bldg Sample'!$BU$5</definedName>
    <definedName name="maint_freq">'[1]Maint &amp; Repair Cost'!$G$24:$G$39</definedName>
    <definedName name="MAINT8">'[2]Bldg Sample'!$CV$5</definedName>
    <definedName name="MAINTAC">'[2]Bldg Sample'!$AF$5</definedName>
    <definedName name="MaintCost">'[1]Maint &amp; Repair Cost'!$F$24:$F$39</definedName>
    <definedName name="MAINTHT">'[2]Bldg Sample'!$AU$5</definedName>
    <definedName name="MargElecPrice">'[1]Energy Price'!$D$25:$O$26</definedName>
    <definedName name="MargFuelPrice">'[1]Energy Price'!$D$28:$O$29</definedName>
    <definedName name="MassWall">'[1]Installation Cost'!$E$30:$H$30</definedName>
    <definedName name="Material_Markup">[1]Markups!$D$41</definedName>
    <definedName name="Material_Markup_Ave">'[1]Labor Costs'!$D$35:$E$35</definedName>
    <definedName name="MchCntrMarkupBase_New">[1]Markups!$K$6:$K$35</definedName>
    <definedName name="MchCntrMarkupBase_New_Com">[1]Markups!$K$41:$K$49</definedName>
    <definedName name="MchCntrMarkupBase_Repl">[1]Markups!$I$6:$I$35</definedName>
    <definedName name="MchCntrMarkupBase_Repl_Com">[1]Markups!$I$41:$I$49</definedName>
    <definedName name="MchCntrMarkupIncr_New">[1]Markups!$L$6:$L$35</definedName>
    <definedName name="MchCntrMarkupIncr_New_Com">[1]Markups!$L$41:$L$49</definedName>
    <definedName name="MchCntrMarkupIncr_Repl">[1]Markups!$J$6:$J$35</definedName>
    <definedName name="MchCntrMarkupIncr_Repl_Com">[1]Markups!$J$41:$J$49</definedName>
    <definedName name="MnfMarkup_">'[1]Prod Price'!$E$7:$I$7</definedName>
    <definedName name="MonElecPrice">'[1]Energy Price'!$D$15:$O$16</definedName>
    <definedName name="monElecPriceCom">'[1]Energy Price'!$AH$130:$AS$138</definedName>
    <definedName name="monElecPriceReg">'[1]Energy Price'!$T$130:$AE$159</definedName>
    <definedName name="MONEYPY">'[2]Bldg Sample'!$BI$5</definedName>
    <definedName name="MonFuelPrice">'[1]Energy Price'!$D$18:$O$19</definedName>
    <definedName name="NAPTFLRS">'[2]Bldg Sample'!$BL$5</definedName>
    <definedName name="Nat_Acc">[1]Markups!$I$51</definedName>
    <definedName name="nFC">'[1]Forecast Cells'!$AA$1</definedName>
    <definedName name="NFloors">'[1]Installation Cost'!$E$9:$F$9</definedName>
    <definedName name="NFloorsAbv">'[1]Installation Cost'!$E$10:$H$10</definedName>
    <definedName name="NG_PRICE_FACTOR">'[2]Bldg Sample'!$BT$5</definedName>
    <definedName name="NGHTBTU8">'[2]Bldg Sample'!$DM$5</definedName>
    <definedName name="NGWATR8">'[2]Bldg Sample'!$DK$5</definedName>
    <definedName name="NHSLDMEM">'[2]Bldg Sample'!$BE$5</definedName>
    <definedName name="NonHPCases">'[1]NWGF Switching'!$G$51:$G$65</definedName>
    <definedName name="NORTH_SOUTH">'[2]Bldg Sample'!$R$5</definedName>
    <definedName name="North_South_Com">'[2]Bldg Sample'!$DA$5</definedName>
    <definedName name="NoSwitch_N">'[1]Summary Switching'!$BO$48:$BT$48</definedName>
    <definedName name="NoSwitch_New_N">'[1]Summary Switching'!$BO$52:$BT$52</definedName>
    <definedName name="NoSwitch_New_S">'[1]Summary Switching'!$BO$53:$BT$53</definedName>
    <definedName name="NoSwitch_S">'[1]Summary Switching'!$BO$49:$BT$49</definedName>
    <definedName name="nTrials">[1]Labels!$G$25</definedName>
    <definedName name="nTrialsMan">[1]Summary!$D$8</definedName>
    <definedName name="NumEqpmt">'[2]Bldg Sample'!$BZ$5</definedName>
    <definedName name="numFloors">'[2]Bldg Sample'!$E$73:$F$73</definedName>
    <definedName name="NWGFinstnCost">'[1]NWGF Switching'!$C$30:$C$34</definedName>
    <definedName name="offsetBaseCase">'[1]LCC&amp;PB Calcs'!$AG$6:$AG$73</definedName>
    <definedName name="OperCost">'[1]LCC&amp;PB Calcs'!$W$6:$W$73</definedName>
    <definedName name="optHPSwitch">[1]Labels!$G$32</definedName>
    <definedName name="optSwitch">[1]Labels!$G$34</definedName>
    <definedName name="OWNER8">'[2]Bldg Sample'!$CU$5</definedName>
    <definedName name="pasteTotShipment">#REF!</definedName>
    <definedName name="PBA8_">'[2]Bldg Sample'!$CT$5</definedName>
    <definedName name="POVERTY100">'[2]Bldg Sample'!$BG$5</definedName>
    <definedName name="Pump_Install">'[1]Installation Cost'!$N$82:$P$82</definedName>
    <definedName name="PumpCond">'[1]Installation Cost'!$E$126</definedName>
    <definedName name="Q9_TotalCost_PC1">'[1]Labor Costs'!$D$26</definedName>
    <definedName name="RedFire">'[1]Energy Use (Calcs)'!$AR$7:$AR$15</definedName>
    <definedName name="Reg">'[1]Installation Cost'!$E$8:$H$8</definedName>
    <definedName name="REGION8">'[2]Bldg Sample'!$CN$5</definedName>
    <definedName name="REGIONC">'[2]Bldg Sample'!$S$5</definedName>
    <definedName name="Reline">'[1]Installation Cost'!$E$80:$F$80</definedName>
    <definedName name="RepairCost1">'[1]Maint &amp; Repair Cost'!$H$24:$H$39</definedName>
    <definedName name="RepairCost2">'[1]Maint &amp; Repair Cost'!$I$24:$I$39</definedName>
    <definedName name="RepairCost3">'[1]Maint &amp; Repair Cost'!$J$24:$J$39</definedName>
    <definedName name="Resizing_80AFUE">'[1]Installation Cost'!$E$86:$F$86</definedName>
    <definedName name="Resizing_80AFUE_frac">'[1]Installation Cost'!$E$118</definedName>
    <definedName name="Resizing_90AFUE">'[1]Installation Cost'!$E$88:$F$88</definedName>
    <definedName name="Resizing_90AFUE_forced">'[1]Installation Cost'!$E$89:$F$89</definedName>
    <definedName name="Resizing_90AFUE_frac">'[1]Installation Cost'!$E$120</definedName>
    <definedName name="Resizing_90AFUE_frac_forced">'[1]Installation Cost'!$E$121</definedName>
    <definedName name="ResMargPF">'[1]Energy Price'!$AW$6:$AX$67</definedName>
    <definedName name="RetailPrice_">'[1]Prod Price'!$W$8:$W$17</definedName>
    <definedName name="RetailPrice_2">'[1]Prod Price'!$W$24:$W$31</definedName>
    <definedName name="RmLifeWH_">'[1]NWGF Switching'!$D$51</definedName>
    <definedName name="rpt_LCC">[1]Summary!$N$7</definedName>
    <definedName name="SalesTax">[1]Markups!$Q$6:$Q$35</definedName>
    <definedName name="SalesTax_Com">[1]Markups!$Q$41:$Q$49</definedName>
    <definedName name="SEERexisting">'[1]AFUE (Existing)'!$D$17:$E$17</definedName>
    <definedName name="SEERexisting_field">'[1]AFUE (Existing)'!$D$18:$E$18</definedName>
    <definedName name="sencount" hidden="1">1</definedName>
    <definedName name="Seniors">'[2]Bldg Sample'!$BF$5</definedName>
    <definedName name="SepWH">'[1]Installation Cost'!$E$25:$H$25</definedName>
    <definedName name="SHBOH">'[1]Energy Use (Calcs)'!$AB$7:$AB$15</definedName>
    <definedName name="SHElec">'[1]Energy Use (Calcs)'!$AE$7:$AE$15</definedName>
    <definedName name="SHFuel">'[1]Energy Use (Calcs)'!$AD$7:$AD$15</definedName>
    <definedName name="Ship_Cost">'[1]Prod Price'!$T$8:$T$31</definedName>
    <definedName name="sMatrix">'[1]LCC&amp;PB Calcs'!$P$105</definedName>
    <definedName name="SQFT8">'[2]Bldg Sample'!$CQ$5</definedName>
    <definedName name="StartYr">[1]Labels!$G$18</definedName>
    <definedName name="StartYrMan">[1]Summary!$D$6</definedName>
    <definedName name="StdbyEff">[1]Labels!$M$10:$M$13</definedName>
    <definedName name="StdbyPower">'[1]Energy Use'!$AE$22:$AE$30</definedName>
    <definedName name="STORIES">'[2]Bldg Sample'!$BJ$5</definedName>
    <definedName name="SubGroup">[1]Labels!$Q$23</definedName>
    <definedName name="SwitchTo">'[1]LCC&amp;PB Calcs'!$C$60:$C$64</definedName>
    <definedName name="SwPBP">[1]Labels!$G$38</definedName>
    <definedName name="TblMatch">'[3]Energy Use (Sizing)'!$B$11:$Y$55</definedName>
    <definedName name="TOTHSQFT">'[2]Bldg Sample'!$BR$5</definedName>
    <definedName name="TSL">#REF!</definedName>
    <definedName name="TSL_Reg">#REF!</definedName>
    <definedName name="TSLList">#REF!</definedName>
    <definedName name="TSLList_Reg">#REF!</definedName>
    <definedName name="TSLs_Reg">#REF!</definedName>
    <definedName name="TSLStdby">#REF!</definedName>
    <definedName name="TSLStdbyList">#REF!</definedName>
    <definedName name="TYPEHUQ">'[2]Bldg Sample'!$X$5</definedName>
    <definedName name="UECmon">'[1]Energy Use'!$P$7:$AA$15</definedName>
    <definedName name="UpperLimInput">'[1]Prod Price'!$F$72:$F$74</definedName>
    <definedName name="VentConnector_80AFUE">'[1]Installation Cost'!$E$85:$F$85</definedName>
    <definedName name="VentConnector_80AFUE_frac">'[1]Installation Cost'!$E$117</definedName>
    <definedName name="VentConnector_90AFUE">'[1]Installation Cost'!$E$87:$F$87</definedName>
    <definedName name="VentConnector_90AFUE_frac">'[1]Installation Cost'!$E$119</definedName>
    <definedName name="VentConnSize">'[1]Installation Cost'!$E$60:$F$60</definedName>
    <definedName name="VentResizing">'[1]Installation Cost'!$E$84:$F$84</definedName>
    <definedName name="VrtInstall">'[1]Installation Cost'!$E$64:$F$64</definedName>
    <definedName name="WALLTYPE">'[2]Bldg Sample'!$BO$5</definedName>
    <definedName name="WeatherLocCode">'[2]Bldg Sample'!$BH$5</definedName>
    <definedName name="WeatherLocCode_Comm">'[2]Bldg Sample'!$DB$5</definedName>
    <definedName name="WHEATAGE">'[2]Bldg Sample'!$BD$5</definedName>
    <definedName name="WHEATSIZ">'[2]Bldg Sample'!$BC$5</definedName>
    <definedName name="WinEnd">[1]Labels!$L$46</definedName>
    <definedName name="WinStart">[1]Labels!$L$43</definedName>
    <definedName name="WL_city">'[1]Weather Data'!$S$5:$S$325</definedName>
    <definedName name="WL_State">'[1]Weather Data'!$R$5:$R$325</definedName>
    <definedName name="YEARMADE">'[2]Bldg Sample'!$Y$5</definedName>
    <definedName name="YRCON8">'[2]Bldg Sample'!$CP$5</definedName>
    <definedName name="yrF1">'[1]Maint &amp; Repair Cost'!$K$24:$K$39</definedName>
    <definedName name="yrF2">'[1]Maint &amp; Repair Cost'!$L$24:$L$39</definedName>
    <definedName name="yrF3">'[1]Maint &amp; Repair Cost'!$M$24:$M$39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0" i="1"/>
  <c r="E10" i="1"/>
  <c r="H9" i="1"/>
  <c r="E9" i="1"/>
  <c r="H8" i="1"/>
  <c r="E8" i="1"/>
  <c r="H7" i="1"/>
  <c r="E7" i="1"/>
  <c r="H6" i="1"/>
  <c r="E6" i="1"/>
  <c r="H5" i="1"/>
  <c r="E5" i="1"/>
  <c r="H4" i="1"/>
  <c r="E4" i="1"/>
  <c r="E11" i="1" s="1"/>
  <c r="F7" i="1" s="1"/>
  <c r="F6" i="1" l="1"/>
  <c r="F8" i="1"/>
  <c r="F10" i="1"/>
  <c r="F5" i="1"/>
  <c r="F9" i="1"/>
  <c r="F4" i="1"/>
  <c r="F11" i="1" l="1"/>
  <c r="I4" i="1"/>
</calcChain>
</file>

<file path=xl/sharedStrings.xml><?xml version="1.0" encoding="utf-8"?>
<sst xmlns="http://schemas.openxmlformats.org/spreadsheetml/2006/main" count="8" uniqueCount="8">
  <si>
    <t>Input Capacity - NWGF - South - Method 1</t>
  </si>
  <si>
    <t>Input capacity estimate (kBtu/hr) Based on DOE Analysis</t>
  </si>
  <si>
    <t>bin min</t>
  </si>
  <si>
    <t>bin max</t>
  </si>
  <si>
    <t>count</t>
  </si>
  <si>
    <t>California</t>
  </si>
  <si>
    <t>DOE</t>
  </si>
  <si>
    <t>label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</si>
</sst>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9" fontId="0" fillId="0" borderId="0" xfId="1" applyFont="1" applyAlignment="1">
      <alignment horizontal="center"/>
    </xf>
    <xf numFmtId="9" fontId="0" fillId="0" borderId="0" xfId="0" applyNumberFormat="1"/>
  </cellXfs>
  <cellStyles count="3">
    <cellStyle name="Normal" xfId="0" builtinId="0"/>
    <cellStyle name="Percent" xfId="1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Input Capacity Estimate (kBtu/hr)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Based on DOE Analysis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'Furnace Capacities'!$F$3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'Furnace Capacities'!$H$4:$H$9</c:f>
              <c:strCache>
                <c:ptCount val="6"/>
                <c:pt idx="0">
                  <c:v>35 - 50</c:v>
                </c:pt>
                <c:pt idx="1">
                  <c:v>50 - 60</c:v>
                </c:pt>
                <c:pt idx="2">
                  <c:v>60 - 70</c:v>
                </c:pt>
                <c:pt idx="3">
                  <c:v>70 - 80</c:v>
                </c:pt>
                <c:pt idx="4">
                  <c:v>80 - 100</c:v>
                </c:pt>
                <c:pt idx="5">
                  <c:v>110 - 160</c:v>
                </c:pt>
              </c:strCache>
            </c:strRef>
          </c:cat>
          <c:val>
            <c:numRef>
              <c:f>'Furnace Capacities'!$F$4:$F$9</c:f>
              <c:numCache>
                <c:formatCode>0%</c:formatCode>
                <c:ptCount val="6"/>
                <c:pt idx="0">
                  <c:v>0.31290213342363699</c:v>
                </c:pt>
                <c:pt idx="1">
                  <c:v>0.19234676600067727</c:v>
                </c:pt>
                <c:pt idx="2">
                  <c:v>0.19911953945140534</c:v>
                </c:pt>
                <c:pt idx="3">
                  <c:v>0.13545546901456146</c:v>
                </c:pt>
                <c:pt idx="4">
                  <c:v>0.13477819166948865</c:v>
                </c:pt>
                <c:pt idx="5">
                  <c:v>2.5397900440230273E-2</c:v>
                </c:pt>
              </c:numCache>
            </c:numRef>
          </c:val>
        </c:ser>
        <c:ser>
          <c:idx val="1"/>
          <c:order val="1"/>
          <c:tx>
            <c:strRef>
              <c:f>'Furnace Capacities'!$G$3</c:f>
              <c:strCache>
                <c:ptCount val="1"/>
                <c:pt idx="0">
                  <c:v>DOE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'Furnace Capacities'!$H$4:$H$9</c:f>
              <c:strCache>
                <c:ptCount val="6"/>
                <c:pt idx="0">
                  <c:v>35 - 50</c:v>
                </c:pt>
                <c:pt idx="1">
                  <c:v>50 - 60</c:v>
                </c:pt>
                <c:pt idx="2">
                  <c:v>60 - 70</c:v>
                </c:pt>
                <c:pt idx="3">
                  <c:v>70 - 80</c:v>
                </c:pt>
                <c:pt idx="4">
                  <c:v>80 - 100</c:v>
                </c:pt>
                <c:pt idx="5">
                  <c:v>110 - 160</c:v>
                </c:pt>
              </c:strCache>
            </c:strRef>
          </c:cat>
          <c:val>
            <c:numRef>
              <c:f>'Furnace Capacities'!$G$4:$G$9</c:f>
              <c:numCache>
                <c:formatCode>0%</c:formatCode>
                <c:ptCount val="6"/>
                <c:pt idx="0">
                  <c:v>9.4E-2</c:v>
                </c:pt>
                <c:pt idx="1">
                  <c:v>8.5999999999999993E-2</c:v>
                </c:pt>
                <c:pt idx="2">
                  <c:v>0.248</c:v>
                </c:pt>
                <c:pt idx="3">
                  <c:v>0.13700000000000001</c:v>
                </c:pt>
                <c:pt idx="4">
                  <c:v>0.23200000000000001</c:v>
                </c:pt>
                <c:pt idx="5">
                  <c:v>0.20399999999999999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718400"/>
        <c:axId val="135720960"/>
      </c:barChart>
      <c:catAx>
        <c:axId val="13571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720960"/>
        <c:crosses val="autoZero"/>
        <c:auto val="1"/>
        <c:lblAlgn val="ctr"/>
        <c:lblOffset val="100"/>
        <c:noMultiLvlLbl val="0"/>
      </c:catAx>
      <c:valAx>
        <c:axId val="135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71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251460</xdr:colOff>
      <xdr:row>0</xdr:row>
      <xdr:rowOff>60960</xdr:rowOff>
    </xdr:from>
    <xdr:to>
      <xdr:col>16</xdr:col>
      <xdr:colOff>556260</xdr:colOff>
      <xdr:row>15</xdr:row>
      <xdr:rowOff>60960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402571</xdr:colOff>
      <xdr:row>14</xdr:row>
      <xdr:rowOff>30481</xdr:rowOff>
    </xdr:from>
    <xdr:to>
      <xdr:col>8</xdr:col>
      <xdr:colOff>838201</xdr:colOff>
      <xdr:row>29</xdr:row>
      <xdr:rowOff>51837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40031" y="2590801"/>
          <a:ext cx="5449590" cy="27645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f_nopr_lcc_2014-02-0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urnace%20LCC%20CA%20sample%200602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nergy%20Use%20(Sizing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tatistics"/>
      <sheetName val="Summary"/>
      <sheetName val="Summary Switching"/>
      <sheetName val="NWGF Switching"/>
      <sheetName val="LCC&amp;PB Calcs"/>
      <sheetName val="LCC&amp;PB by Category"/>
      <sheetName val="Rebuttable PBP"/>
      <sheetName val="Prod Price"/>
      <sheetName val="Markups"/>
      <sheetName val="Price Trend"/>
      <sheetName val="Installation Cost"/>
      <sheetName val="Installation Cost Data"/>
      <sheetName val="Maint &amp; Repair Cost"/>
      <sheetName val="Labor Costs"/>
      <sheetName val="Bldg Sample"/>
      <sheetName val="Base Case AFUE"/>
      <sheetName val="AFUE (Existing)"/>
      <sheetName val="Energy Use"/>
      <sheetName val="Energy Use (Calcs)"/>
      <sheetName val="Energy Use (Prod Switch)"/>
      <sheetName val="Furnace &amp; AC Sizing"/>
      <sheetName val="Energy Price"/>
      <sheetName val="Energy Price Trends"/>
      <sheetName val="Discount Rate"/>
      <sheetName val="Lifetime"/>
      <sheetName val="Energy Use Adj Factors"/>
      <sheetName val="Weather Data"/>
      <sheetName val="CB_DATA_"/>
      <sheetName val="Labels"/>
      <sheetName val="Forecast Cells"/>
      <sheetName val="LCC Outputs"/>
    </sheetNames>
    <sheetDataSet>
      <sheetData sheetId="0"/>
      <sheetData sheetId="1"/>
      <sheetData sheetId="2">
        <row r="6">
          <cell r="D6">
            <v>2021</v>
          </cell>
        </row>
        <row r="7">
          <cell r="N7">
            <v>12532.800141282547</v>
          </cell>
        </row>
        <row r="8">
          <cell r="D8">
            <v>10000</v>
          </cell>
        </row>
        <row r="12">
          <cell r="D12">
            <v>1</v>
          </cell>
        </row>
        <row r="14">
          <cell r="D14">
            <v>1</v>
          </cell>
        </row>
        <row r="18">
          <cell r="D18">
            <v>1</v>
          </cell>
        </row>
      </sheetData>
      <sheetData sheetId="3">
        <row r="8">
          <cell r="Y8">
            <v>1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1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1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</row>
        <row r="9">
          <cell r="Y9">
            <v>0</v>
          </cell>
          <cell r="Z9">
            <v>0</v>
          </cell>
          <cell r="AA9">
            <v>1</v>
          </cell>
          <cell r="AB9">
            <v>1</v>
          </cell>
          <cell r="AC9">
            <v>0</v>
          </cell>
          <cell r="AD9">
            <v>1</v>
          </cell>
          <cell r="AE9">
            <v>0</v>
          </cell>
          <cell r="AF9">
            <v>0</v>
          </cell>
          <cell r="AG9">
            <v>1</v>
          </cell>
          <cell r="AH9">
            <v>1</v>
          </cell>
          <cell r="AI9">
            <v>1</v>
          </cell>
          <cell r="AJ9">
            <v>1</v>
          </cell>
          <cell r="AK9">
            <v>0</v>
          </cell>
          <cell r="AL9">
            <v>1</v>
          </cell>
          <cell r="AM9">
            <v>1</v>
          </cell>
          <cell r="AN9">
            <v>0</v>
          </cell>
          <cell r="AO9">
            <v>0</v>
          </cell>
          <cell r="AP9">
            <v>1</v>
          </cell>
          <cell r="AQ9">
            <v>1</v>
          </cell>
          <cell r="AR9">
            <v>0</v>
          </cell>
          <cell r="AS9">
            <v>1</v>
          </cell>
        </row>
        <row r="10">
          <cell r="Y10">
            <v>0</v>
          </cell>
          <cell r="Z10">
            <v>0</v>
          </cell>
          <cell r="AA10">
            <v>1</v>
          </cell>
          <cell r="AB10">
            <v>1</v>
          </cell>
          <cell r="AC10">
            <v>0</v>
          </cell>
          <cell r="AD10">
            <v>1</v>
          </cell>
          <cell r="AE10">
            <v>0</v>
          </cell>
          <cell r="AF10">
            <v>0</v>
          </cell>
          <cell r="AG10">
            <v>1</v>
          </cell>
          <cell r="AH10">
            <v>1</v>
          </cell>
          <cell r="AI10">
            <v>0</v>
          </cell>
          <cell r="AJ10">
            <v>0</v>
          </cell>
          <cell r="AK10">
            <v>0</v>
          </cell>
          <cell r="AL10">
            <v>1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</row>
        <row r="11"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1</v>
          </cell>
          <cell r="AJ11">
            <v>1</v>
          </cell>
          <cell r="AK11">
            <v>0</v>
          </cell>
          <cell r="AL11">
            <v>0</v>
          </cell>
          <cell r="AM11">
            <v>1</v>
          </cell>
          <cell r="AN11">
            <v>0</v>
          </cell>
          <cell r="AO11">
            <v>0</v>
          </cell>
          <cell r="AP11">
            <v>1</v>
          </cell>
          <cell r="AQ11">
            <v>1</v>
          </cell>
          <cell r="AR11">
            <v>0</v>
          </cell>
          <cell r="AS11">
            <v>1</v>
          </cell>
        </row>
        <row r="12">
          <cell r="Y12">
            <v>1</v>
          </cell>
          <cell r="Z12">
            <v>1</v>
          </cell>
          <cell r="AA12">
            <v>0</v>
          </cell>
          <cell r="AB12">
            <v>0</v>
          </cell>
          <cell r="AC12">
            <v>1</v>
          </cell>
          <cell r="AD12">
            <v>0</v>
          </cell>
          <cell r="AE12">
            <v>1</v>
          </cell>
          <cell r="AF12">
            <v>1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1</v>
          </cell>
          <cell r="AL12">
            <v>0</v>
          </cell>
          <cell r="AM12">
            <v>0</v>
          </cell>
          <cell r="AN12">
            <v>1</v>
          </cell>
          <cell r="AO12">
            <v>1</v>
          </cell>
          <cell r="AP12">
            <v>0</v>
          </cell>
          <cell r="AQ12">
            <v>0</v>
          </cell>
          <cell r="AR12">
            <v>1</v>
          </cell>
          <cell r="AS12">
            <v>0</v>
          </cell>
        </row>
        <row r="14">
          <cell r="Y14">
            <v>1</v>
          </cell>
          <cell r="Z14">
            <v>0</v>
          </cell>
          <cell r="AA14">
            <v>1</v>
          </cell>
          <cell r="AB14">
            <v>0</v>
          </cell>
          <cell r="AC14">
            <v>0</v>
          </cell>
          <cell r="AD14">
            <v>0</v>
          </cell>
          <cell r="AE14">
            <v>1</v>
          </cell>
          <cell r="AF14">
            <v>0</v>
          </cell>
          <cell r="AG14">
            <v>1</v>
          </cell>
          <cell r="AH14">
            <v>0</v>
          </cell>
          <cell r="AI14">
            <v>1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1</v>
          </cell>
          <cell r="AO14">
            <v>0</v>
          </cell>
          <cell r="AP14">
            <v>1</v>
          </cell>
          <cell r="AQ14">
            <v>0</v>
          </cell>
          <cell r="AR14">
            <v>0</v>
          </cell>
          <cell r="AS14">
            <v>0</v>
          </cell>
        </row>
        <row r="48">
          <cell r="Y48">
            <v>416</v>
          </cell>
          <cell r="Z48">
            <v>0</v>
          </cell>
          <cell r="AA48">
            <v>0</v>
          </cell>
          <cell r="AB48">
            <v>0</v>
          </cell>
          <cell r="AC48">
            <v>60.5</v>
          </cell>
          <cell r="AD48">
            <v>0</v>
          </cell>
          <cell r="AE48">
            <v>905.5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106</v>
          </cell>
          <cell r="AL48">
            <v>0</v>
          </cell>
          <cell r="AM48">
            <v>0</v>
          </cell>
          <cell r="AN48">
            <v>31.5</v>
          </cell>
          <cell r="AO48">
            <v>0</v>
          </cell>
          <cell r="AP48">
            <v>0</v>
          </cell>
          <cell r="AQ48">
            <v>0</v>
          </cell>
          <cell r="AR48">
            <v>3.5</v>
          </cell>
          <cell r="AS48">
            <v>0</v>
          </cell>
          <cell r="AT48">
            <v>397.5</v>
          </cell>
          <cell r="AU48">
            <v>2.5</v>
          </cell>
          <cell r="AV48">
            <v>9.5</v>
          </cell>
          <cell r="AW48">
            <v>6.5</v>
          </cell>
          <cell r="AX48">
            <v>54.5</v>
          </cell>
          <cell r="AY48">
            <v>6</v>
          </cell>
          <cell r="AZ48">
            <v>769</v>
          </cell>
          <cell r="BA48">
            <v>4</v>
          </cell>
          <cell r="BB48">
            <v>12</v>
          </cell>
          <cell r="BC48">
            <v>5.5</v>
          </cell>
          <cell r="BD48">
            <v>86</v>
          </cell>
          <cell r="BE48">
            <v>29</v>
          </cell>
          <cell r="BF48">
            <v>78</v>
          </cell>
          <cell r="BG48">
            <v>9.5</v>
          </cell>
          <cell r="BH48">
            <v>18.5</v>
          </cell>
          <cell r="BI48">
            <v>11</v>
          </cell>
          <cell r="BJ48">
            <v>0</v>
          </cell>
          <cell r="BK48">
            <v>17.5</v>
          </cell>
          <cell r="BL48">
            <v>3</v>
          </cell>
          <cell r="BM48">
            <v>2</v>
          </cell>
          <cell r="BN48">
            <v>1.5</v>
          </cell>
          <cell r="BO48">
            <v>557.5</v>
          </cell>
          <cell r="BP48">
            <v>120.5</v>
          </cell>
          <cell r="BQ48">
            <v>1525</v>
          </cell>
          <cell r="BR48">
            <v>272</v>
          </cell>
          <cell r="BS48">
            <v>47</v>
          </cell>
          <cell r="BT48">
            <v>8</v>
          </cell>
        </row>
        <row r="49">
          <cell r="Y49">
            <v>260</v>
          </cell>
          <cell r="Z49">
            <v>0</v>
          </cell>
          <cell r="AA49">
            <v>0</v>
          </cell>
          <cell r="AB49">
            <v>0</v>
          </cell>
          <cell r="AC49">
            <v>41.5</v>
          </cell>
          <cell r="AD49">
            <v>0</v>
          </cell>
          <cell r="AE49">
            <v>1682.5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295</v>
          </cell>
          <cell r="AL49">
            <v>0</v>
          </cell>
          <cell r="AM49">
            <v>0</v>
          </cell>
          <cell r="AN49">
            <v>88.5</v>
          </cell>
          <cell r="AO49">
            <v>0</v>
          </cell>
          <cell r="AP49">
            <v>0</v>
          </cell>
          <cell r="AQ49">
            <v>0</v>
          </cell>
          <cell r="AR49">
            <v>35.5</v>
          </cell>
          <cell r="AS49">
            <v>0</v>
          </cell>
          <cell r="AT49">
            <v>237.5</v>
          </cell>
          <cell r="AU49">
            <v>2.5</v>
          </cell>
          <cell r="AV49">
            <v>13.5</v>
          </cell>
          <cell r="AW49">
            <v>6.5</v>
          </cell>
          <cell r="AX49">
            <v>35.5</v>
          </cell>
          <cell r="AY49">
            <v>6</v>
          </cell>
          <cell r="AZ49">
            <v>1379</v>
          </cell>
          <cell r="BA49">
            <v>4</v>
          </cell>
          <cell r="BB49">
            <v>74</v>
          </cell>
          <cell r="BC49">
            <v>14.5</v>
          </cell>
          <cell r="BD49">
            <v>188</v>
          </cell>
          <cell r="BE49">
            <v>23</v>
          </cell>
          <cell r="BF49">
            <v>213</v>
          </cell>
          <cell r="BG49">
            <v>29.5</v>
          </cell>
          <cell r="BH49">
            <v>52.5</v>
          </cell>
          <cell r="BI49">
            <v>39</v>
          </cell>
          <cell r="BJ49">
            <v>0</v>
          </cell>
          <cell r="BK49">
            <v>48.5</v>
          </cell>
          <cell r="BL49">
            <v>1</v>
          </cell>
          <cell r="BM49">
            <v>15</v>
          </cell>
          <cell r="BN49">
            <v>20.5</v>
          </cell>
          <cell r="BO49">
            <v>93.5</v>
          </cell>
          <cell r="BP49">
            <v>22.5</v>
          </cell>
          <cell r="BQ49">
            <v>431</v>
          </cell>
          <cell r="BR49">
            <v>132</v>
          </cell>
          <cell r="BS49">
            <v>77</v>
          </cell>
          <cell r="BT49">
            <v>29</v>
          </cell>
        </row>
        <row r="52">
          <cell r="Y52">
            <v>47.5</v>
          </cell>
          <cell r="Z52">
            <v>0</v>
          </cell>
          <cell r="AA52">
            <v>0</v>
          </cell>
          <cell r="AB52">
            <v>0</v>
          </cell>
          <cell r="AC52">
            <v>21</v>
          </cell>
          <cell r="AD52">
            <v>0</v>
          </cell>
          <cell r="AE52">
            <v>346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62.5</v>
          </cell>
          <cell r="AL52">
            <v>0</v>
          </cell>
          <cell r="AM52">
            <v>0</v>
          </cell>
          <cell r="AN52">
            <v>24.5</v>
          </cell>
          <cell r="AO52">
            <v>0</v>
          </cell>
          <cell r="AP52">
            <v>0</v>
          </cell>
          <cell r="AQ52">
            <v>0</v>
          </cell>
          <cell r="AR52">
            <v>1</v>
          </cell>
          <cell r="AS52">
            <v>0</v>
          </cell>
          <cell r="AT52">
            <v>42</v>
          </cell>
          <cell r="AU52">
            <v>0</v>
          </cell>
          <cell r="AV52">
            <v>3</v>
          </cell>
          <cell r="AW52">
            <v>2.5</v>
          </cell>
          <cell r="AX52">
            <v>16.5</v>
          </cell>
          <cell r="AY52">
            <v>4.5</v>
          </cell>
          <cell r="AZ52">
            <v>296</v>
          </cell>
          <cell r="BA52">
            <v>2</v>
          </cell>
          <cell r="BB52">
            <v>3</v>
          </cell>
          <cell r="BC52">
            <v>8</v>
          </cell>
          <cell r="BD52">
            <v>15.5</v>
          </cell>
          <cell r="BE52">
            <v>21.5</v>
          </cell>
          <cell r="BF52">
            <v>44.5</v>
          </cell>
          <cell r="BG52">
            <v>3</v>
          </cell>
          <cell r="BH52">
            <v>15</v>
          </cell>
          <cell r="BI52">
            <v>3</v>
          </cell>
          <cell r="BJ52">
            <v>0</v>
          </cell>
          <cell r="BK52">
            <v>15.5</v>
          </cell>
          <cell r="BL52">
            <v>6</v>
          </cell>
          <cell r="BM52">
            <v>1</v>
          </cell>
          <cell r="BN52">
            <v>0</v>
          </cell>
          <cell r="BO52">
            <v>40</v>
          </cell>
          <cell r="BP52">
            <v>16.5</v>
          </cell>
          <cell r="BQ52">
            <v>613.5</v>
          </cell>
          <cell r="BR52">
            <v>149.5</v>
          </cell>
          <cell r="BS52">
            <v>42</v>
          </cell>
          <cell r="BT52">
            <v>0</v>
          </cell>
        </row>
        <row r="53">
          <cell r="Y53">
            <v>45.5</v>
          </cell>
          <cell r="Z53">
            <v>0</v>
          </cell>
          <cell r="AA53">
            <v>0</v>
          </cell>
          <cell r="AB53">
            <v>0</v>
          </cell>
          <cell r="AC53">
            <v>13</v>
          </cell>
          <cell r="AD53">
            <v>0</v>
          </cell>
          <cell r="AE53">
            <v>573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74.5</v>
          </cell>
          <cell r="AL53">
            <v>0</v>
          </cell>
          <cell r="AM53">
            <v>0</v>
          </cell>
          <cell r="AN53">
            <v>44.5</v>
          </cell>
          <cell r="AO53">
            <v>0</v>
          </cell>
          <cell r="AP53">
            <v>0</v>
          </cell>
          <cell r="AQ53">
            <v>0</v>
          </cell>
          <cell r="AR53">
            <v>11</v>
          </cell>
          <cell r="AS53">
            <v>0</v>
          </cell>
          <cell r="AT53">
            <v>37</v>
          </cell>
          <cell r="AU53">
            <v>0</v>
          </cell>
          <cell r="AV53">
            <v>4</v>
          </cell>
          <cell r="AW53">
            <v>4.5</v>
          </cell>
          <cell r="AX53">
            <v>10.5</v>
          </cell>
          <cell r="AY53">
            <v>2.5</v>
          </cell>
          <cell r="AZ53">
            <v>474</v>
          </cell>
          <cell r="BA53">
            <v>3</v>
          </cell>
          <cell r="BB53">
            <v>16</v>
          </cell>
          <cell r="BC53">
            <v>13</v>
          </cell>
          <cell r="BD53">
            <v>46.5</v>
          </cell>
          <cell r="BE53">
            <v>20.5</v>
          </cell>
          <cell r="BF53">
            <v>61.5</v>
          </cell>
          <cell r="BG53">
            <v>1</v>
          </cell>
          <cell r="BH53">
            <v>12</v>
          </cell>
          <cell r="BI53">
            <v>18</v>
          </cell>
          <cell r="BJ53">
            <v>0</v>
          </cell>
          <cell r="BK53">
            <v>23.5</v>
          </cell>
          <cell r="BL53">
            <v>3</v>
          </cell>
          <cell r="BM53">
            <v>7</v>
          </cell>
          <cell r="BN53">
            <v>4</v>
          </cell>
          <cell r="BO53">
            <v>21</v>
          </cell>
          <cell r="BP53">
            <v>12.5</v>
          </cell>
          <cell r="BQ53">
            <v>195.5</v>
          </cell>
          <cell r="BR53">
            <v>60.5</v>
          </cell>
          <cell r="BS53">
            <v>47</v>
          </cell>
          <cell r="BT53">
            <v>14</v>
          </cell>
        </row>
      </sheetData>
      <sheetData sheetId="4">
        <row r="30">
          <cell r="C30">
            <v>477.72714147585282</v>
          </cell>
        </row>
        <row r="31">
          <cell r="C31">
            <v>816.83918826787476</v>
          </cell>
        </row>
        <row r="32">
          <cell r="C32">
            <v>816.83918826787476</v>
          </cell>
        </row>
        <row r="33">
          <cell r="C33">
            <v>816.83918826787476</v>
          </cell>
        </row>
        <row r="34">
          <cell r="C34">
            <v>816.83918826787476</v>
          </cell>
        </row>
        <row r="44">
          <cell r="D44">
            <v>1</v>
          </cell>
        </row>
        <row r="51">
          <cell r="D51">
            <v>10</v>
          </cell>
          <cell r="G51">
            <v>1</v>
          </cell>
        </row>
        <row r="52">
          <cell r="G52">
            <v>2</v>
          </cell>
        </row>
        <row r="53">
          <cell r="G53">
            <v>3</v>
          </cell>
        </row>
        <row r="54">
          <cell r="G54">
            <v>4</v>
          </cell>
        </row>
        <row r="55">
          <cell r="G55">
            <v>5</v>
          </cell>
        </row>
        <row r="56">
          <cell r="G56">
            <v>6</v>
          </cell>
        </row>
        <row r="57">
          <cell r="G57">
            <v>7</v>
          </cell>
        </row>
        <row r="58">
          <cell r="G58">
            <v>8</v>
          </cell>
        </row>
        <row r="59">
          <cell r="G59">
            <v>9</v>
          </cell>
        </row>
        <row r="60">
          <cell r="G60">
            <v>10</v>
          </cell>
        </row>
        <row r="61">
          <cell r="G61">
            <v>13</v>
          </cell>
        </row>
        <row r="62">
          <cell r="G62">
            <v>14</v>
          </cell>
        </row>
        <row r="63">
          <cell r="G63">
            <v>16</v>
          </cell>
        </row>
        <row r="64">
          <cell r="G64">
            <v>17</v>
          </cell>
        </row>
        <row r="65">
          <cell r="G65">
            <v>20</v>
          </cell>
        </row>
      </sheetData>
      <sheetData sheetId="5">
        <row r="6">
          <cell r="P6">
            <v>40.660758511914445</v>
          </cell>
          <cell r="T6">
            <v>1491.1577858724895</v>
          </cell>
          <cell r="W6">
            <v>468.32204521991582</v>
          </cell>
          <cell r="AG6">
            <v>0</v>
          </cell>
        </row>
        <row r="7">
          <cell r="T7">
            <v>1976.1120930143427</v>
          </cell>
          <cell r="W7">
            <v>431.25739154844564</v>
          </cell>
          <cell r="AG7">
            <v>-1</v>
          </cell>
        </row>
        <row r="8">
          <cell r="T8">
            <v>1989.8350245317217</v>
          </cell>
          <cell r="W8">
            <v>424.05713321583244</v>
          </cell>
          <cell r="AG8">
            <v>-2</v>
          </cell>
        </row>
        <row r="9">
          <cell r="T9">
            <v>2087.5025726600165</v>
          </cell>
          <cell r="W9">
            <v>413.80913465048172</v>
          </cell>
          <cell r="AG9">
            <v>-3</v>
          </cell>
        </row>
        <row r="10">
          <cell r="T10">
            <v>2307.3403242706631</v>
          </cell>
          <cell r="W10">
            <v>406.63541075703824</v>
          </cell>
          <cell r="AG10">
            <v>-4</v>
          </cell>
        </row>
        <row r="11">
          <cell r="T11">
            <v>1508.3806932626383</v>
          </cell>
          <cell r="W11">
            <v>314.29531886637818</v>
          </cell>
          <cell r="AG11">
            <v>1</v>
          </cell>
        </row>
        <row r="12">
          <cell r="T12">
            <v>1481.1424842825272</v>
          </cell>
          <cell r="W12">
            <v>279.87056920344008</v>
          </cell>
          <cell r="AG12">
            <v>0</v>
          </cell>
        </row>
        <row r="13">
          <cell r="D13">
            <v>6.4882487740898038E-3</v>
          </cell>
          <cell r="T13">
            <v>1579.9665746161409</v>
          </cell>
          <cell r="W13">
            <v>272.37564270214807</v>
          </cell>
          <cell r="AG13">
            <v>-1</v>
          </cell>
        </row>
        <row r="14">
          <cell r="T14">
            <v>1696.2968489619243</v>
          </cell>
          <cell r="W14">
            <v>272.16622740886953</v>
          </cell>
          <cell r="AG14">
            <v>-2</v>
          </cell>
        </row>
        <row r="17">
          <cell r="T17">
            <v>1491.1577858724895</v>
          </cell>
          <cell r="W17">
            <v>0</v>
          </cell>
          <cell r="AG17">
            <v>0</v>
          </cell>
        </row>
        <row r="18">
          <cell r="E18">
            <v>0</v>
          </cell>
          <cell r="F18">
            <v>2</v>
          </cell>
          <cell r="G18">
            <v>9.1999999999999993</v>
          </cell>
          <cell r="T18">
            <v>1976.1120930143427</v>
          </cell>
          <cell r="W18">
            <v>0</v>
          </cell>
          <cell r="AG18">
            <v>-1</v>
          </cell>
        </row>
        <row r="19">
          <cell r="E19">
            <v>1</v>
          </cell>
          <cell r="F19">
            <v>3</v>
          </cell>
          <cell r="G19">
            <v>8.5</v>
          </cell>
          <cell r="T19">
            <v>1989.8350245317217</v>
          </cell>
          <cell r="W19">
            <v>0</v>
          </cell>
          <cell r="AG19">
            <v>-2</v>
          </cell>
        </row>
        <row r="20">
          <cell r="T20">
            <v>2087.5025726600165</v>
          </cell>
          <cell r="W20">
            <v>0</v>
          </cell>
          <cell r="AG20">
            <v>-3</v>
          </cell>
        </row>
        <row r="21">
          <cell r="T21">
            <v>2307.3403242706631</v>
          </cell>
          <cell r="W21">
            <v>0</v>
          </cell>
          <cell r="AG21">
            <v>-4</v>
          </cell>
        </row>
        <row r="25">
          <cell r="T25">
            <v>1491.1577858724895</v>
          </cell>
          <cell r="W25">
            <v>0</v>
          </cell>
          <cell r="AG25">
            <v>0</v>
          </cell>
        </row>
        <row r="26">
          <cell r="T26">
            <v>1976.1120930143427</v>
          </cell>
          <cell r="W26">
            <v>0</v>
          </cell>
          <cell r="AG26">
            <v>-1</v>
          </cell>
        </row>
        <row r="27">
          <cell r="T27">
            <v>1989.8350245317217</v>
          </cell>
          <cell r="W27">
            <v>0</v>
          </cell>
          <cell r="AG27">
            <v>-2</v>
          </cell>
        </row>
        <row r="28">
          <cell r="T28">
            <v>2087.5025726600165</v>
          </cell>
          <cell r="W28">
            <v>0</v>
          </cell>
          <cell r="AG28">
            <v>-3</v>
          </cell>
        </row>
        <row r="29">
          <cell r="T29">
            <v>2307.3403242706631</v>
          </cell>
          <cell r="W29">
            <v>0</v>
          </cell>
          <cell r="AG29">
            <v>-4</v>
          </cell>
        </row>
        <row r="30">
          <cell r="T30" t="str">
            <v/>
          </cell>
          <cell r="W30">
            <v>0</v>
          </cell>
          <cell r="AG30">
            <v>0</v>
          </cell>
        </row>
        <row r="31">
          <cell r="T31" t="str">
            <v/>
          </cell>
          <cell r="W31">
            <v>0</v>
          </cell>
          <cell r="AG31">
            <v>0</v>
          </cell>
        </row>
        <row r="32">
          <cell r="T32" t="str">
            <v/>
          </cell>
          <cell r="W32">
            <v>0</v>
          </cell>
          <cell r="AG32">
            <v>0</v>
          </cell>
        </row>
        <row r="33">
          <cell r="T33" t="str">
            <v/>
          </cell>
          <cell r="W33">
            <v>0</v>
          </cell>
          <cell r="AG33">
            <v>0</v>
          </cell>
        </row>
        <row r="34">
          <cell r="T34" t="str">
            <v/>
          </cell>
          <cell r="W34">
            <v>0</v>
          </cell>
          <cell r="AG34">
            <v>0</v>
          </cell>
        </row>
        <row r="35">
          <cell r="T35" t="str">
            <v/>
          </cell>
          <cell r="W35">
            <v>0</v>
          </cell>
          <cell r="AG35">
            <v>0</v>
          </cell>
        </row>
        <row r="36">
          <cell r="T36" t="str">
            <v/>
          </cell>
          <cell r="W36">
            <v>0</v>
          </cell>
          <cell r="AG36">
            <v>0</v>
          </cell>
        </row>
        <row r="37">
          <cell r="T37" t="str">
            <v/>
          </cell>
          <cell r="W37">
            <v>0</v>
          </cell>
          <cell r="AG37">
            <v>0</v>
          </cell>
        </row>
        <row r="38">
          <cell r="T38" t="str">
            <v/>
          </cell>
          <cell r="W38">
            <v>0</v>
          </cell>
          <cell r="AG38">
            <v>0</v>
          </cell>
        </row>
        <row r="39">
          <cell r="T39" t="str">
            <v/>
          </cell>
          <cell r="W39">
            <v>0</v>
          </cell>
          <cell r="AG39">
            <v>0</v>
          </cell>
        </row>
        <row r="40">
          <cell r="T40">
            <v>1073.2553177466712</v>
          </cell>
          <cell r="W40">
            <v>0</v>
          </cell>
          <cell r="AG40">
            <v>0</v>
          </cell>
        </row>
        <row r="41">
          <cell r="T41">
            <v>1073.2553177466712</v>
          </cell>
          <cell r="W41">
            <v>0</v>
          </cell>
          <cell r="AG41">
            <v>0</v>
          </cell>
        </row>
        <row r="42">
          <cell r="T42">
            <v>1073.2553177466712</v>
          </cell>
          <cell r="W42">
            <v>0</v>
          </cell>
          <cell r="AG42">
            <v>0</v>
          </cell>
        </row>
        <row r="43">
          <cell r="T43">
            <v>1073.2553177466712</v>
          </cell>
          <cell r="W43">
            <v>0</v>
          </cell>
          <cell r="AG43">
            <v>0</v>
          </cell>
        </row>
        <row r="44">
          <cell r="T44">
            <v>1073.2553177466712</v>
          </cell>
          <cell r="W44">
            <v>0</v>
          </cell>
          <cell r="AG44">
            <v>0</v>
          </cell>
        </row>
        <row r="45">
          <cell r="T45" t="str">
            <v/>
          </cell>
          <cell r="W45">
            <v>0</v>
          </cell>
          <cell r="AG45">
            <v>0</v>
          </cell>
        </row>
        <row r="46">
          <cell r="T46" t="str">
            <v/>
          </cell>
          <cell r="W46">
            <v>0</v>
          </cell>
          <cell r="AG46">
            <v>0</v>
          </cell>
        </row>
        <row r="47">
          <cell r="T47" t="str">
            <v/>
          </cell>
          <cell r="W47">
            <v>0</v>
          </cell>
          <cell r="AG47">
            <v>0</v>
          </cell>
        </row>
        <row r="48">
          <cell r="T48" t="str">
            <v/>
          </cell>
          <cell r="W48">
            <v>0</v>
          </cell>
          <cell r="AG48">
            <v>0</v>
          </cell>
        </row>
        <row r="49">
          <cell r="T49" t="str">
            <v/>
          </cell>
          <cell r="W49">
            <v>0</v>
          </cell>
          <cell r="AG49">
            <v>0</v>
          </cell>
        </row>
        <row r="50">
          <cell r="T50">
            <v>1855.9230233464816</v>
          </cell>
          <cell r="W50">
            <v>0</v>
          </cell>
          <cell r="AG50">
            <v>0</v>
          </cell>
        </row>
        <row r="51">
          <cell r="T51">
            <v>1855.9230233464816</v>
          </cell>
          <cell r="W51">
            <v>0</v>
          </cell>
          <cell r="AG51">
            <v>0</v>
          </cell>
        </row>
        <row r="52">
          <cell r="T52">
            <v>1855.9230233464816</v>
          </cell>
          <cell r="W52">
            <v>0</v>
          </cell>
          <cell r="AG52">
            <v>0</v>
          </cell>
        </row>
        <row r="53">
          <cell r="T53">
            <v>1855.9230233464816</v>
          </cell>
          <cell r="W53">
            <v>0</v>
          </cell>
          <cell r="AG53">
            <v>0</v>
          </cell>
        </row>
        <row r="54">
          <cell r="E54" t="str">
            <v>GWH</v>
          </cell>
          <cell r="T54">
            <v>1855.9230233464816</v>
          </cell>
          <cell r="W54">
            <v>0</v>
          </cell>
          <cell r="AG54">
            <v>0</v>
          </cell>
        </row>
        <row r="55">
          <cell r="E55" t="str">
            <v>GWH</v>
          </cell>
          <cell r="T55" t="str">
            <v/>
          </cell>
          <cell r="W55">
            <v>0</v>
          </cell>
          <cell r="AG55">
            <v>0</v>
          </cell>
        </row>
        <row r="56">
          <cell r="E56" t="str">
            <v>GWH</v>
          </cell>
          <cell r="T56" t="str">
            <v/>
          </cell>
          <cell r="W56">
            <v>0</v>
          </cell>
          <cell r="AG56">
            <v>0</v>
          </cell>
        </row>
        <row r="57">
          <cell r="E57" t="str">
            <v>GWH</v>
          </cell>
          <cell r="T57" t="str">
            <v/>
          </cell>
          <cell r="W57">
            <v>0</v>
          </cell>
          <cell r="AG57">
            <v>0</v>
          </cell>
        </row>
        <row r="58">
          <cell r="E58" t="str">
            <v>GWH</v>
          </cell>
          <cell r="T58" t="str">
            <v/>
          </cell>
          <cell r="W58">
            <v>0</v>
          </cell>
          <cell r="AG58">
            <v>0</v>
          </cell>
        </row>
        <row r="59">
          <cell r="T59" t="str">
            <v/>
          </cell>
          <cell r="W59">
            <v>0</v>
          </cell>
          <cell r="AG59">
            <v>0</v>
          </cell>
        </row>
        <row r="60">
          <cell r="C60">
            <v>7</v>
          </cell>
          <cell r="D60" t="str">
            <v>NWGF</v>
          </cell>
          <cell r="E60" t="str">
            <v>GWH</v>
          </cell>
          <cell r="F60" t="str">
            <v>CAC</v>
          </cell>
        </row>
        <row r="61">
          <cell r="C61">
            <v>7</v>
          </cell>
          <cell r="D61" t="str">
            <v>NWGF</v>
          </cell>
          <cell r="E61" t="str">
            <v>GWH</v>
          </cell>
          <cell r="F61" t="str">
            <v>CAC</v>
          </cell>
        </row>
        <row r="62">
          <cell r="C62">
            <v>7</v>
          </cell>
          <cell r="D62" t="str">
            <v>NWGF</v>
          </cell>
          <cell r="E62" t="str">
            <v>GWH</v>
          </cell>
          <cell r="F62" t="str">
            <v>CAC</v>
          </cell>
        </row>
        <row r="63">
          <cell r="C63">
            <v>7</v>
          </cell>
          <cell r="D63" t="str">
            <v>NWGF</v>
          </cell>
          <cell r="E63" t="str">
            <v>GWH</v>
          </cell>
          <cell r="F63" t="str">
            <v>CAC</v>
          </cell>
        </row>
        <row r="64">
          <cell r="C64">
            <v>7</v>
          </cell>
          <cell r="D64" t="str">
            <v>NWGF</v>
          </cell>
          <cell r="E64" t="str">
            <v>GWH</v>
          </cell>
          <cell r="F64" t="str">
            <v>CAC</v>
          </cell>
          <cell r="T64" t="str">
            <v>($)</v>
          </cell>
          <cell r="W64" t="str">
            <v>($)</v>
          </cell>
          <cell r="AG64">
            <v>0</v>
          </cell>
        </row>
        <row r="65">
          <cell r="T65" t="str">
            <v>Total Installed Price</v>
          </cell>
          <cell r="W65" t="str">
            <v>1st Year (2019) Oper. Cost</v>
          </cell>
          <cell r="AG65" t="str">
            <v>Row Pointer to Base</v>
          </cell>
        </row>
        <row r="66">
          <cell r="T66">
            <v>0</v>
          </cell>
          <cell r="W66">
            <v>12.248095232119514</v>
          </cell>
          <cell r="AG66">
            <v>2</v>
          </cell>
        </row>
        <row r="67">
          <cell r="T67">
            <v>1.8056488838656808</v>
          </cell>
          <cell r="W67">
            <v>10.57790042773958</v>
          </cell>
          <cell r="AG67">
            <v>1</v>
          </cell>
        </row>
        <row r="68">
          <cell r="T68">
            <v>16.286952932468441</v>
          </cell>
          <cell r="W68">
            <v>10.24386146686359</v>
          </cell>
          <cell r="AG68">
            <v>0</v>
          </cell>
        </row>
        <row r="69">
          <cell r="T69">
            <v>17.460624706981132</v>
          </cell>
          <cell r="W69">
            <v>9.4638639055049474</v>
          </cell>
          <cell r="AG69">
            <v>-1</v>
          </cell>
        </row>
        <row r="70">
          <cell r="T70">
            <v>0</v>
          </cell>
          <cell r="W70">
            <v>9.4764876261589102</v>
          </cell>
          <cell r="AG70">
            <v>3</v>
          </cell>
        </row>
        <row r="71">
          <cell r="T71">
            <v>1.7700893844458834</v>
          </cell>
          <cell r="W71">
            <v>8.1842393135008766</v>
          </cell>
          <cell r="AG71">
            <v>2</v>
          </cell>
        </row>
        <row r="72">
          <cell r="T72">
            <v>15.966206247701866</v>
          </cell>
          <cell r="W72">
            <v>7.9257896509692696</v>
          </cell>
          <cell r="AG72">
            <v>1</v>
          </cell>
        </row>
        <row r="73">
          <cell r="T73">
            <v>17.11676434759169</v>
          </cell>
          <cell r="W73">
            <v>7.3227404383955204</v>
          </cell>
          <cell r="AG73">
            <v>0</v>
          </cell>
        </row>
        <row r="105">
          <cell r="P105">
            <v>0</v>
          </cell>
        </row>
      </sheetData>
      <sheetData sheetId="6">
        <row r="9">
          <cell r="K9" t="str">
            <v/>
          </cell>
        </row>
        <row r="58">
          <cell r="K58" t="str">
            <v/>
          </cell>
        </row>
        <row r="107">
          <cell r="K107">
            <v>40.660758511914445</v>
          </cell>
        </row>
        <row r="156">
          <cell r="K156" t="str">
            <v/>
          </cell>
        </row>
        <row r="206">
          <cell r="I206" t="str">
            <v/>
          </cell>
          <cell r="P206" t="str">
            <v/>
          </cell>
        </row>
        <row r="232">
          <cell r="I232" t="str">
            <v/>
          </cell>
          <cell r="P232" t="str">
            <v/>
          </cell>
        </row>
      </sheetData>
      <sheetData sheetId="7"/>
      <sheetData sheetId="8">
        <row r="7">
          <cell r="E7">
            <v>1.34</v>
          </cell>
          <cell r="F7">
            <v>1.27</v>
          </cell>
          <cell r="G7">
            <v>0</v>
          </cell>
          <cell r="H7">
            <v>0</v>
          </cell>
          <cell r="I7">
            <v>0</v>
          </cell>
        </row>
        <row r="8">
          <cell r="S8">
            <v>362.52000000000004</v>
          </cell>
          <cell r="T8">
            <v>10.597700000000032</v>
          </cell>
          <cell r="U8">
            <v>496.37450000000013</v>
          </cell>
          <cell r="V8">
            <v>0</v>
          </cell>
          <cell r="W8">
            <v>1013.4306443966368</v>
          </cell>
        </row>
        <row r="9">
          <cell r="S9">
            <v>443.29</v>
          </cell>
          <cell r="T9">
            <v>10.597700000000032</v>
          </cell>
          <cell r="U9">
            <v>604.60630000000015</v>
          </cell>
          <cell r="V9">
            <v>108.23180000000002</v>
          </cell>
          <cell r="W9">
            <v>1159.2729047464679</v>
          </cell>
        </row>
        <row r="10">
          <cell r="E10">
            <v>2.1784975502593391</v>
          </cell>
          <cell r="F10">
            <v>1.8129674085513892</v>
          </cell>
          <cell r="G10">
            <v>0</v>
          </cell>
          <cell r="H10">
            <v>0</v>
          </cell>
          <cell r="I10">
            <v>0</v>
          </cell>
          <cell r="S10">
            <v>450.89000000000004</v>
          </cell>
          <cell r="T10">
            <v>10.597700000000032</v>
          </cell>
          <cell r="U10">
            <v>614.79030000000012</v>
          </cell>
          <cell r="V10">
            <v>118.41579999999999</v>
          </cell>
          <cell r="W10">
            <v>1172.995836263847</v>
          </cell>
        </row>
        <row r="11">
          <cell r="E11">
            <v>1.4378083831711637</v>
          </cell>
          <cell r="F11">
            <v>1.4871815284075323</v>
          </cell>
          <cell r="G11">
            <v>0</v>
          </cell>
          <cell r="H11">
            <v>0</v>
          </cell>
          <cell r="I11">
            <v>0</v>
          </cell>
          <cell r="S11">
            <v>504.98</v>
          </cell>
          <cell r="T11">
            <v>10.597700000000032</v>
          </cell>
          <cell r="U11">
            <v>687.2709000000001</v>
          </cell>
          <cell r="V11">
            <v>190.89639999999997</v>
          </cell>
          <cell r="W11">
            <v>1270.6633843921418</v>
          </cell>
        </row>
        <row r="12">
          <cell r="S12">
            <v>626.73</v>
          </cell>
          <cell r="T12">
            <v>10.597700000000032</v>
          </cell>
          <cell r="U12">
            <v>850.41590000000008</v>
          </cell>
          <cell r="V12">
            <v>354.04139999999995</v>
          </cell>
          <cell r="W12">
            <v>1490.5011360027884</v>
          </cell>
        </row>
        <row r="13">
          <cell r="S13">
            <v>322.56</v>
          </cell>
          <cell r="T13">
            <v>19.670000000000002</v>
          </cell>
          <cell r="U13">
            <v>429.32120000000003</v>
          </cell>
          <cell r="V13">
            <v>0</v>
          </cell>
          <cell r="W13">
            <v>729.45721710608029</v>
          </cell>
        </row>
        <row r="14">
          <cell r="S14">
            <v>420.41</v>
          </cell>
          <cell r="T14">
            <v>10.59</v>
          </cell>
          <cell r="U14">
            <v>544.51070000000004</v>
          </cell>
          <cell r="V14">
            <v>115.18950000000001</v>
          </cell>
          <cell r="W14">
            <v>890.00502116090638</v>
          </cell>
        </row>
        <row r="15">
          <cell r="S15">
            <v>476.24</v>
          </cell>
          <cell r="T15">
            <v>10.59</v>
          </cell>
          <cell r="U15">
            <v>615.41480000000001</v>
          </cell>
          <cell r="V15">
            <v>186.09359999999998</v>
          </cell>
          <cell r="W15">
            <v>988.82911149452002</v>
          </cell>
        </row>
        <row r="16">
          <cell r="S16">
            <v>541.96</v>
          </cell>
          <cell r="T16">
            <v>10.59</v>
          </cell>
          <cell r="U16">
            <v>698.87920000000008</v>
          </cell>
          <cell r="V16">
            <v>269.55800000000005</v>
          </cell>
          <cell r="W16">
            <v>1105.1593858403035</v>
          </cell>
        </row>
        <row r="17"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K18" t="str">
            <v>Retail Price Calculations for Sampled Building (Standby/Off mode Analysis)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K19">
            <v>0</v>
          </cell>
          <cell r="S19" t="str">
            <v>Manufacturer Costs (per unit)</v>
          </cell>
          <cell r="T19">
            <v>0</v>
          </cell>
          <cell r="U19">
            <v>0</v>
          </cell>
          <cell r="V19">
            <v>0</v>
          </cell>
        </row>
        <row r="20">
          <cell r="K20">
            <v>0</v>
          </cell>
          <cell r="S20" t="str">
            <v xml:space="preserve">Mnfr. </v>
          </cell>
          <cell r="T20" t="str">
            <v xml:space="preserve">Shipping </v>
          </cell>
          <cell r="U20" t="str">
            <v xml:space="preserve">Total Mnfr. </v>
          </cell>
          <cell r="V20" t="str">
            <v>Incremental</v>
          </cell>
        </row>
        <row r="21">
          <cell r="K21">
            <v>0</v>
          </cell>
          <cell r="S21" t="str">
            <v>Production</v>
          </cell>
          <cell r="T21" t="str">
            <v>Cost</v>
          </cell>
          <cell r="U21" t="str">
            <v>Selling</v>
          </cell>
          <cell r="V21">
            <v>0</v>
          </cell>
        </row>
        <row r="22">
          <cell r="K22">
            <v>0</v>
          </cell>
          <cell r="S22" t="str">
            <v>Cost (MPC)</v>
          </cell>
          <cell r="T22" t="str">
            <v>Adder</v>
          </cell>
          <cell r="U22" t="str">
            <v>Price (MSP)</v>
          </cell>
          <cell r="V22" t="str">
            <v>MSP</v>
          </cell>
        </row>
        <row r="23">
          <cell r="K23" t="str">
            <v>iPrd</v>
          </cell>
          <cell r="S23" t="str">
            <v>2013$</v>
          </cell>
          <cell r="T23" t="str">
            <v>2013$</v>
          </cell>
          <cell r="U23" t="str">
            <v>2013$</v>
          </cell>
          <cell r="V23" t="str">
            <v>2013$</v>
          </cell>
        </row>
        <row r="24">
          <cell r="K24">
            <v>1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K25">
            <v>1</v>
          </cell>
          <cell r="S25">
            <v>1</v>
          </cell>
          <cell r="T25">
            <v>0</v>
          </cell>
          <cell r="U25">
            <v>1.34</v>
          </cell>
          <cell r="V25">
            <v>1.34</v>
          </cell>
          <cell r="W25">
            <v>1.8056488838656808</v>
          </cell>
        </row>
        <row r="26">
          <cell r="K26">
            <v>1</v>
          </cell>
          <cell r="S26">
            <v>9.02</v>
          </cell>
          <cell r="T26">
            <v>0</v>
          </cell>
          <cell r="U26">
            <v>12.0868</v>
          </cell>
          <cell r="V26">
            <v>12.0868</v>
          </cell>
          <cell r="W26">
            <v>16.286952932468441</v>
          </cell>
        </row>
        <row r="27">
          <cell r="K27">
            <v>1</v>
          </cell>
          <cell r="S27">
            <v>9.67</v>
          </cell>
          <cell r="T27">
            <v>0</v>
          </cell>
          <cell r="U27">
            <v>12.957800000000001</v>
          </cell>
          <cell r="V27">
            <v>12.957800000000001</v>
          </cell>
          <cell r="W27">
            <v>17.460624706981132</v>
          </cell>
        </row>
        <row r="28">
          <cell r="K28">
            <v>2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K29">
            <v>2</v>
          </cell>
          <cell r="S29">
            <v>1</v>
          </cell>
          <cell r="T29">
            <v>0</v>
          </cell>
          <cell r="U29">
            <v>1.27</v>
          </cell>
          <cell r="V29">
            <v>1.27</v>
          </cell>
          <cell r="W29">
            <v>1.7700893844458834</v>
          </cell>
        </row>
        <row r="30">
          <cell r="K30">
            <v>2</v>
          </cell>
          <cell r="S30">
            <v>9.02</v>
          </cell>
          <cell r="T30">
            <v>0</v>
          </cell>
          <cell r="U30">
            <v>11.455399999999999</v>
          </cell>
          <cell r="V30">
            <v>11.455399999999999</v>
          </cell>
          <cell r="W30">
            <v>15.966206247701866</v>
          </cell>
        </row>
        <row r="31">
          <cell r="K31">
            <v>2</v>
          </cell>
          <cell r="S31">
            <v>9.67</v>
          </cell>
          <cell r="T31">
            <v>0</v>
          </cell>
          <cell r="U31">
            <v>12.280900000000001</v>
          </cell>
          <cell r="V31">
            <v>12.280900000000001</v>
          </cell>
          <cell r="W31">
            <v>17.11676434759169</v>
          </cell>
        </row>
        <row r="37">
          <cell r="E37">
            <v>1.91</v>
          </cell>
          <cell r="F37">
            <v>2.54</v>
          </cell>
          <cell r="G37">
            <v>3.18</v>
          </cell>
          <cell r="H37">
            <v>3.81</v>
          </cell>
        </row>
        <row r="42">
          <cell r="E42">
            <v>52.31</v>
          </cell>
          <cell r="F42">
            <v>50.31</v>
          </cell>
          <cell r="G42">
            <v>48.31</v>
          </cell>
          <cell r="H42">
            <v>46.31</v>
          </cell>
        </row>
        <row r="49">
          <cell r="D49">
            <v>1</v>
          </cell>
          <cell r="E49">
            <v>0</v>
          </cell>
        </row>
        <row r="52">
          <cell r="AC52">
            <v>1.0403899999999999</v>
          </cell>
        </row>
        <row r="72">
          <cell r="F72">
            <v>70</v>
          </cell>
        </row>
        <row r="73">
          <cell r="B73">
            <v>80</v>
          </cell>
          <cell r="F73">
            <v>90</v>
          </cell>
        </row>
        <row r="74">
          <cell r="B74">
            <v>100</v>
          </cell>
          <cell r="F74">
            <v>110</v>
          </cell>
        </row>
        <row r="75">
          <cell r="B75">
            <v>120</v>
          </cell>
        </row>
      </sheetData>
      <sheetData sheetId="9">
        <row r="6">
          <cell r="I6">
            <v>1.557435991456573</v>
          </cell>
          <cell r="J6">
            <v>1.2459487931652584</v>
          </cell>
          <cell r="K6">
            <v>1.4485243836624069</v>
          </cell>
          <cell r="L6">
            <v>1.1588195069299256</v>
          </cell>
          <cell r="O6">
            <v>1.3661202185792347</v>
          </cell>
          <cell r="P6">
            <v>1.0724043715846994</v>
          </cell>
          <cell r="Q6">
            <v>3.793387384989734E-2</v>
          </cell>
        </row>
        <row r="7">
          <cell r="I7">
            <v>1.5383863570659189</v>
          </cell>
          <cell r="J7">
            <v>1.230709085652735</v>
          </cell>
          <cell r="K7">
            <v>1.4308068915368335</v>
          </cell>
          <cell r="L7">
            <v>1.1446455132294668</v>
          </cell>
          <cell r="O7">
            <v>1.3661202185792349</v>
          </cell>
          <cell r="P7">
            <v>1.0724043715846996</v>
          </cell>
          <cell r="Q7">
            <v>6.25E-2</v>
          </cell>
        </row>
        <row r="8">
          <cell r="I8">
            <v>1.6003212453768649</v>
          </cell>
          <cell r="J8">
            <v>1.280256996301492</v>
          </cell>
          <cell r="K8">
            <v>1.4884106687770839</v>
          </cell>
          <cell r="L8">
            <v>1.1907285350216674</v>
          </cell>
          <cell r="O8">
            <v>1.3661202185792349</v>
          </cell>
          <cell r="P8">
            <v>1.0724043715846996</v>
          </cell>
          <cell r="Q8">
            <v>8.4000000000000005E-2</v>
          </cell>
        </row>
        <row r="9">
          <cell r="I9">
            <v>1.5834652564989715</v>
          </cell>
          <cell r="J9">
            <v>1.266772205199177</v>
          </cell>
          <cell r="K9">
            <v>1.4727334203801621</v>
          </cell>
          <cell r="L9">
            <v>1.1781867363041296</v>
          </cell>
          <cell r="O9">
            <v>1.3550135501355014</v>
          </cell>
          <cell r="P9">
            <v>1.0921409214092141</v>
          </cell>
          <cell r="Q9">
            <v>6.9500000000000006E-2</v>
          </cell>
        </row>
        <row r="10">
          <cell r="I10">
            <v>1.4787194467043916</v>
          </cell>
          <cell r="J10">
            <v>1.1829755573635132</v>
          </cell>
          <cell r="K10">
            <v>1.3753124923893991</v>
          </cell>
          <cell r="L10">
            <v>1.1002499939115193</v>
          </cell>
          <cell r="O10">
            <v>1.3540967615359509</v>
          </cell>
          <cell r="P10">
            <v>1.0947849397303173</v>
          </cell>
          <cell r="Q10">
            <v>6.4000000000000001E-2</v>
          </cell>
        </row>
        <row r="11">
          <cell r="I11">
            <v>1.5769549892586494</v>
          </cell>
          <cell r="J11">
            <v>1.2615639914069197</v>
          </cell>
          <cell r="K11">
            <v>1.4666784165832194</v>
          </cell>
          <cell r="L11">
            <v>1.1733427332665756</v>
          </cell>
          <cell r="O11">
            <v>1.3642564802182811</v>
          </cell>
          <cell r="P11">
            <v>1.1145975443383356</v>
          </cell>
          <cell r="Q11">
            <v>8.0500000000000002E-2</v>
          </cell>
        </row>
        <row r="12">
          <cell r="I12">
            <v>1.5633345725372008</v>
          </cell>
          <cell r="J12">
            <v>1.2506676580297607</v>
          </cell>
          <cell r="K12">
            <v>1.4540104765555784</v>
          </cell>
          <cell r="L12">
            <v>1.1632083812444629</v>
          </cell>
          <cell r="O12">
            <v>1.3531799729364005</v>
          </cell>
          <cell r="P12">
            <v>1.0974289580514207</v>
          </cell>
          <cell r="Q12">
            <v>7.0626450724611364E-2</v>
          </cell>
        </row>
        <row r="13">
          <cell r="I13">
            <v>1.5299476595556705</v>
          </cell>
          <cell r="J13">
            <v>1.2239581276445364</v>
          </cell>
          <cell r="K13">
            <v>1.4229583127335956</v>
          </cell>
          <cell r="L13">
            <v>1.1383666501868765</v>
          </cell>
          <cell r="O13">
            <v>1.3531799729364005</v>
          </cell>
          <cell r="P13">
            <v>1.0974289580514207</v>
          </cell>
          <cell r="Q13">
            <v>0.06</v>
          </cell>
        </row>
        <row r="14">
          <cell r="I14">
            <v>1.5095194358340485</v>
          </cell>
          <cell r="J14">
            <v>1.2076155486672386</v>
          </cell>
          <cell r="K14">
            <v>1.4039586361253735</v>
          </cell>
          <cell r="L14">
            <v>1.1231669089002989</v>
          </cell>
          <cell r="O14">
            <v>1.3642564802182811</v>
          </cell>
          <cell r="P14">
            <v>1.1145975443383356</v>
          </cell>
          <cell r="Q14">
            <v>5.45E-2</v>
          </cell>
        </row>
        <row r="15">
          <cell r="I15">
            <v>1.530254101525818</v>
          </cell>
          <cell r="J15">
            <v>1.2242032812206545</v>
          </cell>
          <cell r="K15">
            <v>1.4232433251953409</v>
          </cell>
          <cell r="L15">
            <v>1.1385946601562726</v>
          </cell>
          <cell r="O15">
            <v>1.3642564802182811</v>
          </cell>
          <cell r="P15">
            <v>1.1145975443383356</v>
          </cell>
          <cell r="Q15">
            <v>6.8884320271124747E-2</v>
          </cell>
        </row>
        <row r="16">
          <cell r="I16">
            <v>1.4426872280460845</v>
          </cell>
          <cell r="J16">
            <v>1.1541497824368678</v>
          </cell>
          <cell r="K16">
            <v>1.3418000093016034</v>
          </cell>
          <cell r="L16">
            <v>1.0734400074412827</v>
          </cell>
          <cell r="O16">
            <v>1.3642564802182811</v>
          </cell>
          <cell r="P16">
            <v>1.1145975443383356</v>
          </cell>
          <cell r="Q16">
            <v>6.8542700932393966E-2</v>
          </cell>
        </row>
        <row r="17">
          <cell r="I17">
            <v>1.4790919370332223</v>
          </cell>
          <cell r="J17">
            <v>1.183273549626578</v>
          </cell>
          <cell r="K17">
            <v>1.3756589344434864</v>
          </cell>
          <cell r="L17">
            <v>1.1005271475547893</v>
          </cell>
          <cell r="O17">
            <v>1.3642564802182811</v>
          </cell>
          <cell r="P17">
            <v>1.1145975443383356</v>
          </cell>
          <cell r="Q17">
            <v>7.4499999999999997E-2</v>
          </cell>
        </row>
        <row r="18">
          <cell r="I18">
            <v>1.5569901634913097</v>
          </cell>
          <cell r="J18">
            <v>1.245592130793048</v>
          </cell>
          <cell r="K18">
            <v>1.4481097324779315</v>
          </cell>
          <cell r="L18">
            <v>1.1584877859823453</v>
          </cell>
          <cell r="O18">
            <v>1.3550135501355014</v>
          </cell>
          <cell r="P18">
            <v>1.0921409214092141</v>
          </cell>
          <cell r="Q18">
            <v>5.6000000000000001E-2</v>
          </cell>
        </row>
        <row r="19">
          <cell r="I19">
            <v>1.4885440416683542</v>
          </cell>
          <cell r="J19">
            <v>1.1908352333346834</v>
          </cell>
          <cell r="K19">
            <v>1.3844500527404973</v>
          </cell>
          <cell r="L19">
            <v>1.1075600421923979</v>
          </cell>
          <cell r="O19">
            <v>1.3550135501355012</v>
          </cell>
          <cell r="P19">
            <v>1.0921409214092141</v>
          </cell>
          <cell r="Q19">
            <v>5.6253992400131084E-2</v>
          </cell>
        </row>
        <row r="20">
          <cell r="I20">
            <v>1.4735454140944597</v>
          </cell>
          <cell r="J20">
            <v>1.1788363312755676</v>
          </cell>
          <cell r="K20">
            <v>1.3705002802417001</v>
          </cell>
          <cell r="L20">
            <v>1.0964002241933601</v>
          </cell>
          <cell r="O20">
            <v>1.3297872340425532</v>
          </cell>
          <cell r="P20">
            <v>1.0970744680851063</v>
          </cell>
          <cell r="Q20">
            <v>7.0499999999999993E-2</v>
          </cell>
        </row>
        <row r="21">
          <cell r="I21">
            <v>1.4944878758887474</v>
          </cell>
          <cell r="J21">
            <v>1.1955903007109978</v>
          </cell>
          <cell r="K21">
            <v>1.3899782342182054</v>
          </cell>
          <cell r="L21">
            <v>1.1119825873745643</v>
          </cell>
          <cell r="O21">
            <v>1.3297872340425532</v>
          </cell>
          <cell r="P21">
            <v>1.0970744680851063</v>
          </cell>
          <cell r="Q21">
            <v>6.9781860730627726E-2</v>
          </cell>
        </row>
        <row r="22">
          <cell r="I22">
            <v>1.5122618291249503</v>
          </cell>
          <cell r="J22">
            <v>1.2098094632999603</v>
          </cell>
          <cell r="K22">
            <v>1.406509253661667</v>
          </cell>
          <cell r="L22">
            <v>1.1252074029293337</v>
          </cell>
          <cell r="O22">
            <v>1.3297872340425532</v>
          </cell>
          <cell r="P22">
            <v>1.0970744680851063</v>
          </cell>
          <cell r="Q22">
            <v>6.6500000000000004E-2</v>
          </cell>
        </row>
        <row r="23">
          <cell r="I23">
            <v>1.5273607152782529</v>
          </cell>
          <cell r="J23">
            <v>1.2218885722226023</v>
          </cell>
          <cell r="K23">
            <v>1.420552273650403</v>
          </cell>
          <cell r="L23">
            <v>1.1364418189203225</v>
          </cell>
          <cell r="O23">
            <v>1.3387412040856925</v>
          </cell>
          <cell r="P23">
            <v>1.0972101551696061</v>
          </cell>
          <cell r="Q23">
            <v>7.2527773642443505E-2</v>
          </cell>
        </row>
        <row r="24">
          <cell r="I24">
            <v>1.4770621770474257</v>
          </cell>
          <cell r="J24">
            <v>1.1816497416379408</v>
          </cell>
          <cell r="K24">
            <v>1.373771115715438</v>
          </cell>
          <cell r="L24">
            <v>1.0990168925723505</v>
          </cell>
          <cell r="O24">
            <v>1.3297872340425532</v>
          </cell>
          <cell r="P24">
            <v>1.0970744680851063</v>
          </cell>
          <cell r="Q24">
            <v>9.4500000000000001E-2</v>
          </cell>
        </row>
        <row r="25">
          <cell r="I25">
            <v>1.5267813810160558</v>
          </cell>
          <cell r="J25">
            <v>1.2214251048128446</v>
          </cell>
          <cell r="K25">
            <v>1.420013452273674</v>
          </cell>
          <cell r="L25">
            <v>1.1360107618189395</v>
          </cell>
          <cell r="O25">
            <v>1.3477088948787059</v>
          </cell>
          <cell r="P25">
            <v>1.1118598382749325</v>
          </cell>
          <cell r="Q25">
            <v>8.7014746841052718E-2</v>
          </cell>
        </row>
        <row r="26">
          <cell r="I26">
            <v>1.4980956277038273</v>
          </cell>
          <cell r="J26">
            <v>1.1984765021630619</v>
          </cell>
          <cell r="K26">
            <v>1.3933336956965667</v>
          </cell>
          <cell r="L26">
            <v>1.1146669565572533</v>
          </cell>
          <cell r="O26">
            <v>1.3477088948787062</v>
          </cell>
          <cell r="P26">
            <v>1.1118598382749325</v>
          </cell>
          <cell r="Q26">
            <v>7.9000000000000001E-2</v>
          </cell>
        </row>
        <row r="27">
          <cell r="I27">
            <v>1.5307944843740311</v>
          </cell>
          <cell r="J27">
            <v>1.224635587499225</v>
          </cell>
          <cell r="K27">
            <v>1.4237459190331898</v>
          </cell>
          <cell r="L27">
            <v>1.138996735226552</v>
          </cell>
          <cell r="O27">
            <v>1.3642564802182811</v>
          </cell>
          <cell r="P27">
            <v>1.1145975443383356</v>
          </cell>
          <cell r="Q27">
            <v>6.0499999999999998E-2</v>
          </cell>
        </row>
        <row r="28">
          <cell r="I28">
            <v>1.4862744896778068</v>
          </cell>
          <cell r="J28">
            <v>1.1890195917422453</v>
          </cell>
          <cell r="K28">
            <v>1.3823392106793586</v>
          </cell>
          <cell r="L28">
            <v>1.1058713685434869</v>
          </cell>
          <cell r="O28">
            <v>1.4031268297497654</v>
          </cell>
          <cell r="P28">
            <v>1.1097220919256723</v>
          </cell>
          <cell r="Q28">
            <v>5.8610258235926249E-2</v>
          </cell>
        </row>
        <row r="29">
          <cell r="I29">
            <v>1.5802315758709862</v>
          </cell>
          <cell r="J29">
            <v>1.2641852606967892</v>
          </cell>
          <cell r="K29">
            <v>1.4697258712646235</v>
          </cell>
          <cell r="L29">
            <v>1.1757806970116988</v>
          </cell>
          <cell r="O29">
            <v>1.404494382022472</v>
          </cell>
          <cell r="P29">
            <v>1.1095505617977528</v>
          </cell>
          <cell r="Q29">
            <v>7.1499999999999994E-2</v>
          </cell>
        </row>
        <row r="30">
          <cell r="D30">
            <v>1.34</v>
          </cell>
          <cell r="E30">
            <v>1.27</v>
          </cell>
          <cell r="I30">
            <v>1.5316019273876773</v>
          </cell>
          <cell r="J30">
            <v>1.2252815419101419</v>
          </cell>
          <cell r="K30">
            <v>1.4244968975004271</v>
          </cell>
          <cell r="L30">
            <v>1.1395975180003419</v>
          </cell>
          <cell r="O30">
            <v>1.3873871360819789</v>
          </cell>
          <cell r="P30">
            <v>1.1102462564659996</v>
          </cell>
          <cell r="Q30">
            <v>7.4734238975272385E-2</v>
          </cell>
        </row>
        <row r="31">
          <cell r="I31">
            <v>1.606922594934181</v>
          </cell>
          <cell r="J31">
            <v>1.2855380759473449</v>
          </cell>
          <cell r="K31">
            <v>1.4945503854982243</v>
          </cell>
          <cell r="L31">
            <v>1.1956403083985796</v>
          </cell>
          <cell r="O31">
            <v>1.404494382022472</v>
          </cell>
          <cell r="P31">
            <v>1.1095505617977528</v>
          </cell>
          <cell r="Q31">
            <v>8.4500000000000006E-2</v>
          </cell>
        </row>
        <row r="32">
          <cell r="I32">
            <v>1.585816231465949</v>
          </cell>
          <cell r="J32">
            <v>1.2686529851727593</v>
          </cell>
          <cell r="K32">
            <v>1.4749199915032951</v>
          </cell>
          <cell r="L32">
            <v>1.1799359932026363</v>
          </cell>
          <cell r="O32">
            <v>1.404494382022472</v>
          </cell>
          <cell r="P32">
            <v>1.1095505617977528</v>
          </cell>
          <cell r="Q32">
            <v>3.5779758364850214E-2</v>
          </cell>
        </row>
        <row r="33">
          <cell r="D33">
            <v>2.1784975502593391</v>
          </cell>
          <cell r="E33">
            <v>1.8129674085513892</v>
          </cell>
          <cell r="I33">
            <v>1.7657677067099762</v>
          </cell>
          <cell r="J33">
            <v>1.4126141653679809</v>
          </cell>
          <cell r="K33">
            <v>1.6422874474994882</v>
          </cell>
          <cell r="L33">
            <v>1.3138299579995907</v>
          </cell>
          <cell r="O33">
            <v>1.404494382022472</v>
          </cell>
          <cell r="P33">
            <v>1.1095505617977528</v>
          </cell>
          <cell r="Q33">
            <v>1.2999999999999999E-2</v>
          </cell>
        </row>
        <row r="34">
          <cell r="D34">
            <v>1.4378083831711637</v>
          </cell>
          <cell r="E34">
            <v>1.4871815284075323</v>
          </cell>
          <cell r="I34">
            <v>1.8352599416914184</v>
          </cell>
          <cell r="J34">
            <v>1.4682079533531347</v>
          </cell>
          <cell r="K34">
            <v>1.7069200856290814</v>
          </cell>
          <cell r="L34">
            <v>1.3655360685032651</v>
          </cell>
          <cell r="O34">
            <v>1.404494382022472</v>
          </cell>
          <cell r="P34">
            <v>1.1095505617977528</v>
          </cell>
          <cell r="Q34">
            <v>4.4000000000000004E-2</v>
          </cell>
        </row>
        <row r="35">
          <cell r="I35">
            <v>1.5277926261478862</v>
          </cell>
          <cell r="J35">
            <v>1.2222341009183091</v>
          </cell>
          <cell r="K35">
            <v>1.4209539809627194</v>
          </cell>
          <cell r="L35">
            <v>1.1367631847701756</v>
          </cell>
          <cell r="O35">
            <v>1.3531799729364005</v>
          </cell>
          <cell r="P35">
            <v>1.0974289580514207</v>
          </cell>
          <cell r="Q35">
            <v>6.0999999999999999E-2</v>
          </cell>
        </row>
        <row r="41">
          <cell r="D41">
            <v>1.1782174582581715</v>
          </cell>
          <cell r="I41">
            <v>1.5479161561918211</v>
          </cell>
          <cell r="J41">
            <v>1.2383329249534567</v>
          </cell>
          <cell r="K41">
            <v>1.4396702711434419</v>
          </cell>
          <cell r="L41">
            <v>1.1517362169147536</v>
          </cell>
          <cell r="M41">
            <v>1.3319147948165977</v>
          </cell>
          <cell r="N41">
            <v>1.2099073326959933</v>
          </cell>
          <cell r="O41">
            <v>1.3661202185792349</v>
          </cell>
          <cell r="P41">
            <v>1.0724043715846998</v>
          </cell>
          <cell r="Q41">
            <v>5.0210512301123139E-2</v>
          </cell>
        </row>
        <row r="42">
          <cell r="D42">
            <v>1.35</v>
          </cell>
          <cell r="I42">
            <v>1.5464344221709772</v>
          </cell>
          <cell r="J42">
            <v>1.2371475377367815</v>
          </cell>
          <cell r="K42">
            <v>1.438292154886293</v>
          </cell>
          <cell r="L42">
            <v>1.1506337239090347</v>
          </cell>
          <cell r="M42">
            <v>1.4187982565526602</v>
          </cell>
          <cell r="N42">
            <v>1.2888320040440195</v>
          </cell>
          <cell r="O42">
            <v>1.3586432843329321</v>
          </cell>
          <cell r="P42">
            <v>1.0861085985544021</v>
          </cell>
          <cell r="Q42">
            <v>7.2467587037441647E-2</v>
          </cell>
        </row>
        <row r="43">
          <cell r="I43">
            <v>1.5526584997218191</v>
          </cell>
          <cell r="J43">
            <v>1.2421267997774554</v>
          </cell>
          <cell r="K43">
            <v>1.4440809822587548</v>
          </cell>
          <cell r="L43">
            <v>1.155264785807004</v>
          </cell>
          <cell r="M43">
            <v>1.3127476014873456</v>
          </cell>
          <cell r="N43">
            <v>1.1924959128014818</v>
          </cell>
          <cell r="O43">
            <v>1.3575531541184955</v>
          </cell>
          <cell r="P43">
            <v>1.1042073888836677</v>
          </cell>
          <cell r="Q43">
            <v>6.8812090957350691E-2</v>
          </cell>
        </row>
        <row r="44">
          <cell r="I44">
            <v>1.4920714448699246</v>
          </cell>
          <cell r="J44">
            <v>1.1936571558959399</v>
          </cell>
          <cell r="K44">
            <v>1.3877307843895106</v>
          </cell>
          <cell r="L44">
            <v>1.1101846275116083</v>
          </cell>
          <cell r="M44">
            <v>1.2874941383825589</v>
          </cell>
          <cell r="N44">
            <v>1.1695557440269047</v>
          </cell>
          <cell r="O44">
            <v>1.3642564802182808</v>
          </cell>
          <cell r="P44">
            <v>1.1145975443383351</v>
          </cell>
          <cell r="Q44">
            <v>7.0617601095403673E-2</v>
          </cell>
        </row>
        <row r="45">
          <cell r="I45">
            <v>1.4966705726469152</v>
          </cell>
          <cell r="J45">
            <v>1.1973364581175321</v>
          </cell>
          <cell r="K45">
            <v>1.392008294839439</v>
          </cell>
          <cell r="L45">
            <v>1.1136066358715513</v>
          </cell>
          <cell r="M45">
            <v>1.3553469923358095</v>
          </cell>
          <cell r="N45">
            <v>1.2311930693737505</v>
          </cell>
          <cell r="O45">
            <v>1.3392308341162629</v>
          </cell>
          <cell r="P45">
            <v>1.0953626876683329</v>
          </cell>
          <cell r="Q45">
            <v>6.4845010633766756E-2</v>
          </cell>
        </row>
        <row r="46">
          <cell r="I46">
            <v>1.5093698177155304</v>
          </cell>
          <cell r="J46">
            <v>1.2074958541724243</v>
          </cell>
          <cell r="K46">
            <v>1.4038194808123465</v>
          </cell>
          <cell r="L46">
            <v>1.1230555846498773</v>
          </cell>
          <cell r="M46">
            <v>1.3200233212103498</v>
          </cell>
          <cell r="N46">
            <v>1.1991051543819207</v>
          </cell>
          <cell r="O46">
            <v>1.33553852735806</v>
          </cell>
          <cell r="P46">
            <v>1.0971616222991951</v>
          </cell>
          <cell r="Q46">
            <v>8.038685041739195E-2</v>
          </cell>
        </row>
        <row r="47">
          <cell r="I47">
            <v>1.508430501562027</v>
          </cell>
          <cell r="J47">
            <v>1.2067444012496216</v>
          </cell>
          <cell r="K47">
            <v>1.4029458511031438</v>
          </cell>
          <cell r="L47">
            <v>1.1223566808825152</v>
          </cell>
          <cell r="M47">
            <v>1.3039013905545382</v>
          </cell>
          <cell r="N47">
            <v>1.184460041801451</v>
          </cell>
          <cell r="O47">
            <v>1.3477088948787062</v>
          </cell>
          <cell r="P47">
            <v>1.1118598382749323</v>
          </cell>
          <cell r="Q47">
            <v>8.1887544792919001E-2</v>
          </cell>
        </row>
        <row r="48">
          <cell r="I48">
            <v>1.52394165506391</v>
          </cell>
          <cell r="J48">
            <v>1.2191533240511281</v>
          </cell>
          <cell r="K48">
            <v>1.4173723085559442</v>
          </cell>
          <cell r="L48">
            <v>1.1338978468447556</v>
          </cell>
          <cell r="M48">
            <v>1.2531125241190306</v>
          </cell>
          <cell r="N48">
            <v>1.1383235906119438</v>
          </cell>
          <cell r="O48">
            <v>1.3885476458958819</v>
          </cell>
          <cell r="P48">
            <v>1.1112496220941623</v>
          </cell>
          <cell r="Q48">
            <v>6.4583629435055162E-2</v>
          </cell>
        </row>
        <row r="49">
          <cell r="I49">
            <v>1.6029718610517341</v>
          </cell>
          <cell r="J49">
            <v>1.2823774888413875</v>
          </cell>
          <cell r="K49">
            <v>1.4908759267124518</v>
          </cell>
          <cell r="L49">
            <v>1.1927007413699615</v>
          </cell>
          <cell r="M49">
            <v>1.319282260607147</v>
          </cell>
          <cell r="N49">
            <v>1.1984319771927521</v>
          </cell>
          <cell r="O49">
            <v>1.4044943820224722</v>
          </cell>
          <cell r="P49">
            <v>1.1095505617977528</v>
          </cell>
          <cell r="Q49">
            <v>7.1981655117552001E-2</v>
          </cell>
        </row>
        <row r="51">
          <cell r="I51">
            <v>0</v>
          </cell>
        </row>
      </sheetData>
      <sheetData sheetId="10">
        <row r="8">
          <cell r="D8">
            <v>0.93718967202845138</v>
          </cell>
          <cell r="E8">
            <v>0.9538682119320504</v>
          </cell>
          <cell r="F8">
            <v>1</v>
          </cell>
        </row>
      </sheetData>
      <sheetData sheetId="11">
        <row r="7">
          <cell r="E7">
            <v>1</v>
          </cell>
          <cell r="F7">
            <v>2</v>
          </cell>
        </row>
        <row r="8">
          <cell r="E8">
            <v>3</v>
          </cell>
          <cell r="F8">
            <v>2</v>
          </cell>
          <cell r="G8">
            <v>0</v>
          </cell>
        </row>
        <row r="9">
          <cell r="E9">
            <v>1</v>
          </cell>
          <cell r="F9">
            <v>0</v>
          </cell>
        </row>
        <row r="10">
          <cell r="E10">
            <v>0</v>
          </cell>
          <cell r="F10">
            <v>0</v>
          </cell>
        </row>
        <row r="11">
          <cell r="E11">
            <v>0</v>
          </cell>
          <cell r="F11">
            <v>0</v>
          </cell>
        </row>
        <row r="14">
          <cell r="E14">
            <v>10</v>
          </cell>
          <cell r="F14">
            <v>0</v>
          </cell>
        </row>
        <row r="20">
          <cell r="E20">
            <v>7</v>
          </cell>
          <cell r="F20">
            <v>5</v>
          </cell>
        </row>
        <row r="25">
          <cell r="E25">
            <v>1</v>
          </cell>
          <cell r="F25">
            <v>0</v>
          </cell>
        </row>
        <row r="29">
          <cell r="E29">
            <v>4</v>
          </cell>
          <cell r="F29">
            <v>11</v>
          </cell>
        </row>
        <row r="30">
          <cell r="E30">
            <v>1</v>
          </cell>
          <cell r="F30">
            <v>0</v>
          </cell>
        </row>
        <row r="38">
          <cell r="J38">
            <v>477.72714147585282</v>
          </cell>
        </row>
        <row r="39">
          <cell r="J39">
            <v>816.83918826787476</v>
          </cell>
        </row>
        <row r="40">
          <cell r="J40">
            <v>816.83918826787476</v>
          </cell>
        </row>
        <row r="41">
          <cell r="J41">
            <v>816.83918826787476</v>
          </cell>
        </row>
        <row r="42">
          <cell r="J42">
            <v>816.83918826787476</v>
          </cell>
        </row>
        <row r="43">
          <cell r="J43">
            <v>778.92347615655797</v>
          </cell>
        </row>
        <row r="44">
          <cell r="J44">
            <v>591.13746312162084</v>
          </cell>
        </row>
        <row r="45">
          <cell r="J45">
            <v>591.13746312162084</v>
          </cell>
        </row>
        <row r="46">
          <cell r="J46">
            <v>591.13746312162084</v>
          </cell>
        </row>
        <row r="60">
          <cell r="E60" t="str">
            <v>4"</v>
          </cell>
          <cell r="F60" t="str">
            <v>4"</v>
          </cell>
        </row>
        <row r="64">
          <cell r="E64">
            <v>9</v>
          </cell>
          <cell r="F64">
            <v>3</v>
          </cell>
        </row>
        <row r="67">
          <cell r="E67">
            <v>8.4361843841414679</v>
          </cell>
          <cell r="F67">
            <v>0</v>
          </cell>
        </row>
        <row r="68">
          <cell r="E68">
            <v>9.4361843841414679</v>
          </cell>
          <cell r="F68">
            <v>3</v>
          </cell>
        </row>
        <row r="69">
          <cell r="E69">
            <v>2</v>
          </cell>
          <cell r="F69">
            <v>2</v>
          </cell>
        </row>
        <row r="72">
          <cell r="E72">
            <v>3</v>
          </cell>
          <cell r="F72">
            <v>0</v>
          </cell>
        </row>
        <row r="73">
          <cell r="E73">
            <v>1</v>
          </cell>
          <cell r="F73">
            <v>0</v>
          </cell>
        </row>
        <row r="74">
          <cell r="E74">
            <v>0</v>
          </cell>
          <cell r="F74">
            <v>1</v>
          </cell>
        </row>
        <row r="76">
          <cell r="E76">
            <v>0</v>
          </cell>
          <cell r="F76">
            <v>0</v>
          </cell>
        </row>
        <row r="78">
          <cell r="Y78" t="str">
            <v>2"</v>
          </cell>
          <cell r="Z78">
            <v>0</v>
          </cell>
          <cell r="AA78" t="str">
            <v>3"</v>
          </cell>
          <cell r="AB78">
            <v>0</v>
          </cell>
          <cell r="AC78" t="str">
            <v>4"</v>
          </cell>
          <cell r="AD78">
            <v>0</v>
          </cell>
          <cell r="AE78" t="str">
            <v>5"</v>
          </cell>
          <cell r="AF78">
            <v>0</v>
          </cell>
          <cell r="AG78" t="str">
            <v>6"</v>
          </cell>
          <cell r="AH78">
            <v>0</v>
          </cell>
        </row>
        <row r="80">
          <cell r="E80">
            <v>0</v>
          </cell>
          <cell r="F80">
            <v>0</v>
          </cell>
        </row>
        <row r="82">
          <cell r="N82">
            <v>0</v>
          </cell>
          <cell r="O82">
            <v>0</v>
          </cell>
        </row>
        <row r="84">
          <cell r="E84">
            <v>0</v>
          </cell>
          <cell r="F84">
            <v>0</v>
          </cell>
        </row>
        <row r="85">
          <cell r="E85">
            <v>0</v>
          </cell>
          <cell r="F85">
            <v>0</v>
          </cell>
        </row>
        <row r="86">
          <cell r="E86">
            <v>0</v>
          </cell>
          <cell r="F86">
            <v>0</v>
          </cell>
        </row>
        <row r="87">
          <cell r="E87">
            <v>0</v>
          </cell>
          <cell r="F87">
            <v>0</v>
          </cell>
        </row>
        <row r="88">
          <cell r="E88">
            <v>0</v>
          </cell>
          <cell r="F88">
            <v>0</v>
          </cell>
        </row>
        <row r="89">
          <cell r="E89">
            <v>0</v>
          </cell>
          <cell r="F89">
            <v>0</v>
          </cell>
        </row>
        <row r="96">
          <cell r="E96">
            <v>1</v>
          </cell>
        </row>
        <row r="97">
          <cell r="E97">
            <v>0</v>
          </cell>
        </row>
        <row r="98">
          <cell r="E98">
            <v>0</v>
          </cell>
        </row>
        <row r="99">
          <cell r="E99">
            <v>1</v>
          </cell>
        </row>
        <row r="100">
          <cell r="E100">
            <v>1</v>
          </cell>
        </row>
        <row r="101">
          <cell r="E101">
            <v>1</v>
          </cell>
        </row>
        <row r="102">
          <cell r="E102">
            <v>0</v>
          </cell>
        </row>
        <row r="105">
          <cell r="E105">
            <v>1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1</v>
          </cell>
        </row>
        <row r="111">
          <cell r="E111">
            <v>1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7">
          <cell r="E117">
            <v>1</v>
          </cell>
        </row>
        <row r="118">
          <cell r="E118">
            <v>0</v>
          </cell>
        </row>
        <row r="119">
          <cell r="E119">
            <v>1</v>
          </cell>
        </row>
        <row r="120">
          <cell r="E120">
            <v>0</v>
          </cell>
        </row>
        <row r="121">
          <cell r="E121">
            <v>1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</sheetData>
      <sheetData sheetId="12">
        <row r="33">
          <cell r="T33" t="str">
            <v>2"</v>
          </cell>
        </row>
        <row r="34">
          <cell r="T34" t="str">
            <v>2-1/2"</v>
          </cell>
        </row>
        <row r="35">
          <cell r="T35" t="str">
            <v>3"</v>
          </cell>
        </row>
        <row r="36">
          <cell r="T36" t="str">
            <v>4"</v>
          </cell>
        </row>
        <row r="106">
          <cell r="T106" t="str">
            <v>3"</v>
          </cell>
        </row>
        <row r="107">
          <cell r="T107" t="str">
            <v>4"</v>
          </cell>
        </row>
        <row r="108">
          <cell r="T108" t="str">
            <v>5"</v>
          </cell>
        </row>
        <row r="109">
          <cell r="T109" t="str">
            <v>6"</v>
          </cell>
        </row>
      </sheetData>
      <sheetData sheetId="13">
        <row r="6">
          <cell r="F6">
            <v>26.983126953045442</v>
          </cell>
        </row>
        <row r="24">
          <cell r="F24">
            <v>0</v>
          </cell>
          <cell r="G24" t="str">
            <v/>
          </cell>
          <cell r="H24">
            <v>373.54200124980008</v>
          </cell>
          <cell r="I24">
            <v>0</v>
          </cell>
          <cell r="J24">
            <v>0</v>
          </cell>
          <cell r="K24">
            <v>11.54270138579791</v>
          </cell>
          <cell r="L24" t="str">
            <v/>
          </cell>
          <cell r="M24" t="str">
            <v/>
          </cell>
        </row>
        <row r="25">
          <cell r="F25">
            <v>0</v>
          </cell>
          <cell r="G25" t="str">
            <v/>
          </cell>
          <cell r="H25">
            <v>464.17702007681555</v>
          </cell>
          <cell r="I25">
            <v>0</v>
          </cell>
          <cell r="J25">
            <v>0</v>
          </cell>
          <cell r="K25">
            <v>11.54270138579791</v>
          </cell>
          <cell r="L25" t="str">
            <v/>
          </cell>
          <cell r="M25" t="str">
            <v/>
          </cell>
        </row>
        <row r="26">
          <cell r="F26">
            <v>0</v>
          </cell>
          <cell r="G26" t="str">
            <v/>
          </cell>
          <cell r="H26">
            <v>464.17702007681555</v>
          </cell>
          <cell r="I26">
            <v>0</v>
          </cell>
          <cell r="J26">
            <v>0</v>
          </cell>
          <cell r="K26">
            <v>11.54270138579791</v>
          </cell>
          <cell r="L26" t="str">
            <v/>
          </cell>
          <cell r="M26" t="str">
            <v/>
          </cell>
        </row>
        <row r="27">
          <cell r="F27">
            <v>0</v>
          </cell>
          <cell r="G27" t="str">
            <v/>
          </cell>
          <cell r="H27">
            <v>464.17702007681555</v>
          </cell>
          <cell r="I27">
            <v>0</v>
          </cell>
          <cell r="J27">
            <v>0</v>
          </cell>
          <cell r="K27">
            <v>11.54270138579791</v>
          </cell>
          <cell r="L27" t="str">
            <v/>
          </cell>
          <cell r="M27" t="str">
            <v/>
          </cell>
        </row>
        <row r="28">
          <cell r="F28">
            <v>0</v>
          </cell>
          <cell r="G28" t="str">
            <v/>
          </cell>
          <cell r="H28">
            <v>464.17702007681555</v>
          </cell>
          <cell r="I28">
            <v>0</v>
          </cell>
          <cell r="J28">
            <v>0</v>
          </cell>
          <cell r="K28">
            <v>11.54270138579791</v>
          </cell>
          <cell r="L28" t="str">
            <v/>
          </cell>
          <cell r="M28" t="str">
            <v/>
          </cell>
        </row>
        <row r="29">
          <cell r="F29">
            <v>95.14757193015852</v>
          </cell>
          <cell r="G29">
            <v>5</v>
          </cell>
          <cell r="H29">
            <v>383.6259356507129</v>
          </cell>
          <cell r="I29">
            <v>0</v>
          </cell>
          <cell r="J29">
            <v>0</v>
          </cell>
          <cell r="K29">
            <v>11.54270138579791</v>
          </cell>
          <cell r="L29" t="str">
            <v/>
          </cell>
          <cell r="M29" t="str">
            <v/>
          </cell>
        </row>
        <row r="30">
          <cell r="F30">
            <v>99.590484627928205</v>
          </cell>
          <cell r="G30">
            <v>5</v>
          </cell>
          <cell r="H30">
            <v>475.92615925675995</v>
          </cell>
          <cell r="I30">
            <v>0</v>
          </cell>
          <cell r="J30">
            <v>0</v>
          </cell>
          <cell r="K30">
            <v>11.54270138579791</v>
          </cell>
          <cell r="L30" t="str">
            <v/>
          </cell>
          <cell r="M30" t="str">
            <v/>
          </cell>
        </row>
        <row r="31">
          <cell r="F31">
            <v>99.590484627928205</v>
          </cell>
          <cell r="G31">
            <v>5</v>
          </cell>
          <cell r="H31">
            <v>475.92615925675995</v>
          </cell>
          <cell r="I31">
            <v>0</v>
          </cell>
          <cell r="J31">
            <v>0</v>
          </cell>
          <cell r="K31">
            <v>11.54270138579791</v>
          </cell>
          <cell r="L31" t="str">
            <v/>
          </cell>
          <cell r="M31" t="str">
            <v/>
          </cell>
        </row>
        <row r="32">
          <cell r="F32">
            <v>99.590484627928205</v>
          </cell>
          <cell r="G32">
            <v>5</v>
          </cell>
          <cell r="H32">
            <v>475.92615925675995</v>
          </cell>
          <cell r="I32">
            <v>0</v>
          </cell>
          <cell r="J32">
            <v>0</v>
          </cell>
          <cell r="K32">
            <v>11.54270138579791</v>
          </cell>
          <cell r="L32" t="str">
            <v/>
          </cell>
          <cell r="M32" t="str">
            <v/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F34">
            <v>0</v>
          </cell>
          <cell r="G34" t="str">
            <v/>
          </cell>
          <cell r="H34">
            <v>124.92242856333932</v>
          </cell>
          <cell r="I34">
            <v>0</v>
          </cell>
          <cell r="J34">
            <v>0</v>
          </cell>
          <cell r="K34">
            <v>11.54270138579791</v>
          </cell>
          <cell r="L34" t="str">
            <v/>
          </cell>
          <cell r="M34" t="str">
            <v/>
          </cell>
        </row>
        <row r="35">
          <cell r="F35">
            <v>0</v>
          </cell>
          <cell r="G35" t="str">
            <v/>
          </cell>
          <cell r="H35">
            <v>124.92242856333932</v>
          </cell>
          <cell r="I35">
            <v>0</v>
          </cell>
          <cell r="J35">
            <v>0</v>
          </cell>
          <cell r="K35">
            <v>11.54270138579791</v>
          </cell>
          <cell r="L35" t="str">
            <v/>
          </cell>
          <cell r="M35" t="str">
            <v/>
          </cell>
        </row>
        <row r="36">
          <cell r="F36">
            <v>48.760535773784859</v>
          </cell>
          <cell r="G36">
            <v>5</v>
          </cell>
          <cell r="H36">
            <v>0</v>
          </cell>
          <cell r="I36">
            <v>885.1140420831789</v>
          </cell>
          <cell r="J36">
            <v>0</v>
          </cell>
          <cell r="K36" t="str">
            <v/>
          </cell>
          <cell r="L36">
            <v>13.124588228052898</v>
          </cell>
          <cell r="M36" t="str">
            <v/>
          </cell>
        </row>
        <row r="37">
          <cell r="F37">
            <v>51.400997999802087</v>
          </cell>
          <cell r="G37">
            <v>5</v>
          </cell>
          <cell r="H37">
            <v>0</v>
          </cell>
          <cell r="I37">
            <v>885.1140420831789</v>
          </cell>
          <cell r="J37">
            <v>0</v>
          </cell>
          <cell r="K37" t="str">
            <v/>
          </cell>
          <cell r="L37">
            <v>13.124588228052898</v>
          </cell>
          <cell r="M37" t="str">
            <v/>
          </cell>
        </row>
        <row r="38">
          <cell r="F38">
            <v>52.677221409043746</v>
          </cell>
          <cell r="G38">
            <v>5</v>
          </cell>
          <cell r="H38">
            <v>0</v>
          </cell>
          <cell r="I38">
            <v>0</v>
          </cell>
          <cell r="J38">
            <v>0</v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>
            <v>41.015179910800974</v>
          </cell>
          <cell r="G39">
            <v>5</v>
          </cell>
          <cell r="H39">
            <v>0</v>
          </cell>
          <cell r="I39">
            <v>0</v>
          </cell>
          <cell r="J39">
            <v>0</v>
          </cell>
          <cell r="K39" t="str">
            <v/>
          </cell>
          <cell r="L39" t="str">
            <v/>
          </cell>
          <cell r="M39" t="str">
            <v/>
          </cell>
        </row>
      </sheetData>
      <sheetData sheetId="14">
        <row r="26">
          <cell r="D26">
            <v>29.698193450838932</v>
          </cell>
        </row>
        <row r="35">
          <cell r="D35">
            <v>1.161007075473836</v>
          </cell>
          <cell r="E35">
            <v>1.087711672635459</v>
          </cell>
        </row>
      </sheetData>
      <sheetData sheetId="15"/>
      <sheetData sheetId="16">
        <row r="12">
          <cell r="D12">
            <v>0.86416072531797028</v>
          </cell>
        </row>
        <row r="16">
          <cell r="D16">
            <v>0.8</v>
          </cell>
          <cell r="E16">
            <v>0.92</v>
          </cell>
          <cell r="F16">
            <v>0</v>
          </cell>
        </row>
      </sheetData>
      <sheetData sheetId="17">
        <row r="16">
          <cell r="D16">
            <v>0.9</v>
          </cell>
          <cell r="E16">
            <v>0.8</v>
          </cell>
        </row>
        <row r="17">
          <cell r="D17">
            <v>10.2411174774169</v>
          </cell>
          <cell r="E17">
            <v>10.2411174774169</v>
          </cell>
        </row>
        <row r="18">
          <cell r="D18">
            <v>10.175054266826539</v>
          </cell>
          <cell r="E18">
            <v>10.173971466826538</v>
          </cell>
        </row>
      </sheetData>
      <sheetData sheetId="18">
        <row r="3">
          <cell r="P3">
            <v>1</v>
          </cell>
          <cell r="Q3">
            <v>2</v>
          </cell>
          <cell r="R3">
            <v>3</v>
          </cell>
          <cell r="S3">
            <v>4</v>
          </cell>
          <cell r="T3">
            <v>5</v>
          </cell>
          <cell r="U3">
            <v>6</v>
          </cell>
          <cell r="V3">
            <v>7</v>
          </cell>
          <cell r="W3">
            <v>8</v>
          </cell>
          <cell r="X3">
            <v>9</v>
          </cell>
          <cell r="Y3">
            <v>10</v>
          </cell>
          <cell r="Z3">
            <v>11</v>
          </cell>
          <cell r="AA3">
            <v>12</v>
          </cell>
        </row>
        <row r="7">
          <cell r="P7">
            <v>10.237954676630805</v>
          </cell>
          <cell r="Q7">
            <v>8.2145603116998345</v>
          </cell>
          <cell r="R7">
            <v>4.0345151071977199</v>
          </cell>
          <cell r="S7">
            <v>1.3886727357238566</v>
          </cell>
          <cell r="T7">
            <v>0.34366143459832815</v>
          </cell>
          <cell r="U7">
            <v>0</v>
          </cell>
          <cell r="V7">
            <v>0</v>
          </cell>
          <cell r="W7">
            <v>0</v>
          </cell>
          <cell r="X7">
            <v>4.3834366657950014E-2</v>
          </cell>
          <cell r="Y7">
            <v>1.5184224610313883</v>
          </cell>
          <cell r="Z7">
            <v>4.8901619443609041</v>
          </cell>
          <cell r="AA7">
            <v>9.9889754740136514</v>
          </cell>
        </row>
        <row r="8">
          <cell r="P8">
            <v>9.1098181090611892</v>
          </cell>
          <cell r="Q8">
            <v>7.3093847989298988</v>
          </cell>
          <cell r="R8">
            <v>3.5899454476707993</v>
          </cell>
          <cell r="S8">
            <v>1.2356526703847341</v>
          </cell>
          <cell r="T8">
            <v>0.30579283256995948</v>
          </cell>
          <cell r="U8">
            <v>0</v>
          </cell>
          <cell r="V8">
            <v>0</v>
          </cell>
          <cell r="W8">
            <v>0</v>
          </cell>
          <cell r="X8">
            <v>3.9004187827800949E-2</v>
          </cell>
          <cell r="Y8">
            <v>1.3511050663550248</v>
          </cell>
          <cell r="Z8">
            <v>4.3513071940694736</v>
          </cell>
          <cell r="AA8">
            <v>8.8882743221992815</v>
          </cell>
        </row>
        <row r="9">
          <cell r="P9">
            <v>8.9172135929419838</v>
          </cell>
          <cell r="Q9">
            <v>7.1548459809784557</v>
          </cell>
          <cell r="R9">
            <v>3.5140449524506776</v>
          </cell>
          <cell r="S9">
            <v>1.2095278584706375</v>
          </cell>
          <cell r="T9">
            <v>0.29932760133869313</v>
          </cell>
          <cell r="U9">
            <v>0</v>
          </cell>
          <cell r="V9">
            <v>0</v>
          </cell>
          <cell r="W9">
            <v>0</v>
          </cell>
          <cell r="X9">
            <v>3.8179540987078202E-2</v>
          </cell>
          <cell r="Y9">
            <v>1.3225392997923888</v>
          </cell>
          <cell r="Z9">
            <v>4.2593095925184441</v>
          </cell>
          <cell r="AA9">
            <v>8.7003538001353817</v>
          </cell>
        </row>
        <row r="10">
          <cell r="P10">
            <v>8.6431079620394033</v>
          </cell>
          <cell r="Q10">
            <v>6.9349136499665374</v>
          </cell>
          <cell r="R10">
            <v>3.4060269602076843</v>
          </cell>
          <cell r="S10">
            <v>1.172348262705122</v>
          </cell>
          <cell r="T10">
            <v>0.29012659026540905</v>
          </cell>
          <cell r="U10">
            <v>0</v>
          </cell>
          <cell r="V10">
            <v>0</v>
          </cell>
          <cell r="W10">
            <v>0</v>
          </cell>
          <cell r="X10">
            <v>3.7005942635894004E-2</v>
          </cell>
          <cell r="Y10">
            <v>1.2818858529073682</v>
          </cell>
          <cell r="Z10">
            <v>4.1283829604603355</v>
          </cell>
          <cell r="AA10">
            <v>8.4329142078675261</v>
          </cell>
        </row>
        <row r="11">
          <cell r="P11">
            <v>8.3499668602253081</v>
          </cell>
          <cell r="Q11">
            <v>6.6997079534433253</v>
          </cell>
          <cell r="R11">
            <v>3.2905075775609585</v>
          </cell>
          <cell r="S11">
            <v>1.1325867020548801</v>
          </cell>
          <cell r="T11">
            <v>0.28028660808428857</v>
          </cell>
          <cell r="U11">
            <v>0</v>
          </cell>
          <cell r="V11">
            <v>0</v>
          </cell>
          <cell r="W11">
            <v>0</v>
          </cell>
          <cell r="X11">
            <v>3.5750842867893942E-2</v>
          </cell>
          <cell r="Y11">
            <v>1.238409196943846</v>
          </cell>
          <cell r="Z11">
            <v>3.9883640303422481</v>
          </cell>
          <cell r="AA11">
            <v>8.1469020727356725</v>
          </cell>
        </row>
        <row r="12">
          <cell r="P12">
            <v>6.1857294491302719</v>
          </cell>
          <cell r="Q12">
            <v>5.0863372175603256</v>
          </cell>
          <cell r="R12">
            <v>3.0558206687897917</v>
          </cell>
          <cell r="S12">
            <v>1.5068768450987262</v>
          </cell>
          <cell r="T12">
            <v>0.4313434969095104</v>
          </cell>
          <cell r="U12">
            <v>1.4440903098862793E-2</v>
          </cell>
          <cell r="V12">
            <v>0</v>
          </cell>
          <cell r="W12">
            <v>6.2786535212446925E-4</v>
          </cell>
          <cell r="X12">
            <v>0.15131554986199711</v>
          </cell>
          <cell r="Y12">
            <v>1.4246264839704208</v>
          </cell>
          <cell r="Z12">
            <v>3.3151290592171976</v>
          </cell>
          <cell r="AA12">
            <v>5.7989643922215981</v>
          </cell>
        </row>
        <row r="13">
          <cell r="P13">
            <v>5.3967784408903796</v>
          </cell>
          <cell r="Q13">
            <v>4.4376067955392768</v>
          </cell>
          <cell r="R13">
            <v>2.6660699017269054</v>
          </cell>
          <cell r="S13">
            <v>1.3146841512522238</v>
          </cell>
          <cell r="T13">
            <v>0.37632833829594908</v>
          </cell>
          <cell r="U13">
            <v>1.2599056449500478E-2</v>
          </cell>
          <cell r="V13">
            <v>0</v>
          </cell>
          <cell r="W13">
            <v>5.4778506302175997E-4</v>
          </cell>
          <cell r="X13">
            <v>0.13201620018824414</v>
          </cell>
          <cell r="Y13">
            <v>1.2429243079963734</v>
          </cell>
          <cell r="Z13">
            <v>2.8923051327548923</v>
          </cell>
          <cell r="AA13">
            <v>5.0593428420689754</v>
          </cell>
        </row>
        <row r="14">
          <cell r="P14">
            <v>5.2314718194371972</v>
          </cell>
          <cell r="Q14">
            <v>4.3016801877040933</v>
          </cell>
          <cell r="R14">
            <v>2.5844065514820174</v>
          </cell>
          <cell r="S14">
            <v>1.2744145723354925</v>
          </cell>
          <cell r="T14">
            <v>0.36480117133103473</v>
          </cell>
          <cell r="U14">
            <v>1.2213139651548469E-2</v>
          </cell>
          <cell r="V14">
            <v>0</v>
          </cell>
          <cell r="W14">
            <v>5.310060718064552E-4</v>
          </cell>
          <cell r="X14">
            <v>0.12797246330535572</v>
          </cell>
          <cell r="Y14">
            <v>1.2048527769288468</v>
          </cell>
          <cell r="Z14">
            <v>2.8037120591380833</v>
          </cell>
          <cell r="AA14">
            <v>4.9043720792044203</v>
          </cell>
        </row>
        <row r="15">
          <cell r="P15">
            <v>5.1267808656138119</v>
          </cell>
          <cell r="Q15">
            <v>4.2155960000342549</v>
          </cell>
          <cell r="R15">
            <v>2.5326880301403185</v>
          </cell>
          <cell r="S15">
            <v>1.2489112949120125</v>
          </cell>
          <cell r="T15">
            <v>0.35750085816856358</v>
          </cell>
          <cell r="U15">
            <v>1.1968733242906785E-2</v>
          </cell>
          <cell r="V15">
            <v>0</v>
          </cell>
          <cell r="W15">
            <v>5.2037970621333853E-4</v>
          </cell>
          <cell r="X15">
            <v>0.12541150919741459</v>
          </cell>
          <cell r="Y15">
            <v>1.1807415533980652</v>
          </cell>
          <cell r="Z15">
            <v>2.7476048488064273</v>
          </cell>
          <cell r="AA15">
            <v>4.8062269665863955</v>
          </cell>
        </row>
        <row r="20">
          <cell r="F20">
            <v>0.9</v>
          </cell>
          <cell r="G20">
            <v>0.8</v>
          </cell>
          <cell r="H20">
            <v>0</v>
          </cell>
          <cell r="I20">
            <v>0</v>
          </cell>
        </row>
        <row r="22">
          <cell r="P22">
            <v>70.900317878778296</v>
          </cell>
          <cell r="Q22">
            <v>57.568317481480506</v>
          </cell>
          <cell r="R22">
            <v>32.028570198697579</v>
          </cell>
          <cell r="S22">
            <v>15.143056262452635</v>
          </cell>
          <cell r="T22">
            <v>8.6123541469028861</v>
          </cell>
          <cell r="U22">
            <v>5.9786037017126201</v>
          </cell>
          <cell r="V22">
            <v>6.0742230759506972</v>
          </cell>
          <cell r="W22">
            <v>6.0713057308587874</v>
          </cell>
          <cell r="X22">
            <v>6.4647764871311164</v>
          </cell>
          <cell r="Y22">
            <v>16.18497036565936</v>
          </cell>
          <cell r="Z22">
            <v>37.18547254749906</v>
          </cell>
          <cell r="AA22">
            <v>69.34062229049853</v>
          </cell>
          <cell r="AE22">
            <v>9.1999999999999998E-3</v>
          </cell>
        </row>
        <row r="23">
          <cell r="P23">
            <v>69.078839895666107</v>
          </cell>
          <cell r="Q23">
            <v>56.146249932741576</v>
          </cell>
          <cell r="R23">
            <v>31.545473226878183</v>
          </cell>
          <cell r="S23">
            <v>15.571457745789706</v>
          </cell>
          <cell r="T23">
            <v>10.076768004784022</v>
          </cell>
          <cell r="U23">
            <v>8.5518665043778217</v>
          </cell>
          <cell r="V23">
            <v>9.1465941764823402</v>
          </cell>
          <cell r="W23">
            <v>9.1553085925695203</v>
          </cell>
          <cell r="X23">
            <v>8.1853109496716847</v>
          </cell>
          <cell r="Y23">
            <v>16.553156763839205</v>
          </cell>
          <cell r="Z23">
            <v>36.453650758970227</v>
          </cell>
          <cell r="AA23">
            <v>67.571074727836333</v>
          </cell>
          <cell r="AE23">
            <v>9.1999999999999998E-3</v>
          </cell>
        </row>
        <row r="24">
          <cell r="P24">
            <v>67.763206177074551</v>
          </cell>
          <cell r="Q24">
            <v>55.090633564938621</v>
          </cell>
          <cell r="R24">
            <v>31.027015753598651</v>
          </cell>
          <cell r="S24">
            <v>15.393005629823874</v>
          </cell>
          <cell r="T24">
            <v>10.032605612449043</v>
          </cell>
          <cell r="U24">
            <v>8.5518665043778217</v>
          </cell>
          <cell r="V24">
            <v>9.1465941764823402</v>
          </cell>
          <cell r="W24">
            <v>9.1553085925695203</v>
          </cell>
          <cell r="X24">
            <v>8.1796779914656934</v>
          </cell>
          <cell r="Y24">
            <v>16.35803109158363</v>
          </cell>
          <cell r="Z24">
            <v>35.825237941509727</v>
          </cell>
          <cell r="AA24">
            <v>66.287436211854811</v>
          </cell>
          <cell r="AE24">
            <v>9.1999999999999998E-3</v>
          </cell>
        </row>
        <row r="25">
          <cell r="P25">
            <v>65.890858540905683</v>
          </cell>
          <cell r="Q25">
            <v>53.588330315161059</v>
          </cell>
          <cell r="R25">
            <v>30.289171617475247</v>
          </cell>
          <cell r="S25">
            <v>15.13904102495219</v>
          </cell>
          <cell r="T25">
            <v>9.9697557859909001</v>
          </cell>
          <cell r="U25">
            <v>8.5518665043778217</v>
          </cell>
          <cell r="V25">
            <v>9.1465941764823402</v>
          </cell>
          <cell r="W25">
            <v>9.1553085925695203</v>
          </cell>
          <cell r="X25">
            <v>8.1716614319684791</v>
          </cell>
          <cell r="Y25">
            <v>16.080337470600202</v>
          </cell>
          <cell r="Z25">
            <v>34.93091056400074</v>
          </cell>
          <cell r="AA25">
            <v>64.460622633630095</v>
          </cell>
          <cell r="AE25">
            <v>9.1999999999999998E-3</v>
          </cell>
        </row>
        <row r="26">
          <cell r="P26">
            <v>72.242593428459486</v>
          </cell>
          <cell r="Q26">
            <v>58.77798389088872</v>
          </cell>
          <cell r="R26">
            <v>33.354685130758334</v>
          </cell>
          <cell r="S26">
            <v>16.398326638754227</v>
          </cell>
          <cell r="T26">
            <v>9.8587263948720736</v>
          </cell>
          <cell r="U26">
            <v>7.1178504648064695</v>
          </cell>
          <cell r="V26">
            <v>7.2262660881426752</v>
          </cell>
          <cell r="W26">
            <v>7.2226401810594076</v>
          </cell>
          <cell r="X26">
            <v>7.6555062669801757</v>
          </cell>
          <cell r="Y26">
            <v>17.485741582252569</v>
          </cell>
          <cell r="Z26">
            <v>38.474522506008419</v>
          </cell>
          <cell r="AA26">
            <v>70.682358043435258</v>
          </cell>
          <cell r="AE26">
            <v>1.0999999999999999E-2</v>
          </cell>
        </row>
        <row r="27">
          <cell r="F27">
            <v>20</v>
          </cell>
          <cell r="G27">
            <v>7</v>
          </cell>
          <cell r="H27">
            <v>0</v>
          </cell>
          <cell r="I27">
            <v>0</v>
          </cell>
          <cell r="P27">
            <v>54.545182947050805</v>
          </cell>
          <cell r="Q27">
            <v>45.152002340038422</v>
          </cell>
          <cell r="R27">
            <v>28.822064487238386</v>
          </cell>
          <cell r="S27">
            <v>15.954646963801906</v>
          </cell>
          <cell r="T27">
            <v>7.1463665909247887</v>
          </cell>
          <cell r="U27">
            <v>3.4258477895650494</v>
          </cell>
          <cell r="V27">
            <v>3.29594120524408</v>
          </cell>
          <cell r="W27">
            <v>3.3477590053848965</v>
          </cell>
          <cell r="X27">
            <v>4.6811107812454802</v>
          </cell>
          <cell r="Y27">
            <v>15.392214000635601</v>
          </cell>
          <cell r="Z27">
            <v>30.836961826260634</v>
          </cell>
          <cell r="AA27">
            <v>51.367319295469066</v>
          </cell>
          <cell r="AE27">
            <v>5.0000000000000001E-3</v>
          </cell>
        </row>
        <row r="28">
          <cell r="P28">
            <v>49.788829624439032</v>
          </cell>
          <cell r="Q28">
            <v>41.240997643887596</v>
          </cell>
          <cell r="R28">
            <v>26.49837678868435</v>
          </cell>
          <cell r="S28">
            <v>14.908552039892372</v>
          </cell>
          <cell r="T28">
            <v>7.3124107066187145</v>
          </cell>
          <cell r="U28">
            <v>4.6521169092283632</v>
          </cell>
          <cell r="V28">
            <v>5.0879760542295909</v>
          </cell>
          <cell r="W28">
            <v>4.9421345723178653</v>
          </cell>
          <cell r="X28">
            <v>5.2501053863565126</v>
          </cell>
          <cell r="Y28">
            <v>14.437343291060833</v>
          </cell>
          <cell r="Z28">
            <v>28.295781100933528</v>
          </cell>
          <cell r="AA28">
            <v>46.908358750641383</v>
          </cell>
          <cell r="AE28">
            <v>5.0000000000000001E-3</v>
          </cell>
        </row>
        <row r="29">
          <cell r="P29">
            <v>48.37771322176868</v>
          </cell>
          <cell r="Q29">
            <v>40.080679538118964</v>
          </cell>
          <cell r="R29">
            <v>25.80126924384102</v>
          </cell>
          <cell r="S29">
            <v>14.564796521580488</v>
          </cell>
          <cell r="T29">
            <v>7.2140106895019542</v>
          </cell>
          <cell r="U29">
            <v>4.6488225855112315</v>
          </cell>
          <cell r="V29">
            <v>5.0879760542296149</v>
          </cell>
          <cell r="W29">
            <v>4.941991340851926</v>
          </cell>
          <cell r="X29">
            <v>5.2155866030593829</v>
          </cell>
          <cell r="Y29">
            <v>14.112351094790139</v>
          </cell>
          <cell r="Z29">
            <v>27.539518960647356</v>
          </cell>
          <cell r="AA29">
            <v>45.585472931004418</v>
          </cell>
          <cell r="AE29">
            <v>5.0000000000000001E-3</v>
          </cell>
        </row>
        <row r="30">
          <cell r="P30">
            <v>51.447278482162076</v>
          </cell>
          <cell r="Q30">
            <v>42.966078256597129</v>
          </cell>
          <cell r="R30">
            <v>29.569018211797385</v>
          </cell>
          <cell r="S30">
            <v>18.513136757298039</v>
          </cell>
          <cell r="T30">
            <v>11.439441759019878</v>
          </cell>
          <cell r="U30">
            <v>8.6141997534978376</v>
          </cell>
          <cell r="V30">
            <v>9.0431055005224863</v>
          </cell>
          <cell r="W30">
            <v>8.9529699655967576</v>
          </cell>
          <cell r="X30">
            <v>9.3068637467524447</v>
          </cell>
          <cell r="Y30">
            <v>18.215287579637565</v>
          </cell>
          <cell r="Z30">
            <v>31.109953686301726</v>
          </cell>
          <cell r="AA30">
            <v>48.742225747183198</v>
          </cell>
          <cell r="AE30">
            <v>1.0999999999999999E-2</v>
          </cell>
        </row>
        <row r="35">
          <cell r="H35">
            <v>40.660758511914445</v>
          </cell>
          <cell r="I35">
            <v>331.55259016762204</v>
          </cell>
        </row>
        <row r="36">
          <cell r="H36">
            <v>36.180284629068161</v>
          </cell>
          <cell r="I36">
            <v>338.0357512796067</v>
          </cell>
          <cell r="P36">
            <v>5.6053287559342309</v>
          </cell>
          <cell r="Q36">
            <v>5.3111473389846529</v>
          </cell>
          <cell r="R36">
            <v>7.0974298562609803</v>
          </cell>
          <cell r="S36">
            <v>7.3676712578909633</v>
          </cell>
          <cell r="T36">
            <v>7.6399572955367585</v>
          </cell>
          <cell r="U36">
            <v>7.1483305129172638</v>
          </cell>
          <cell r="V36">
            <v>7.2626580255932245</v>
          </cell>
          <cell r="W36">
            <v>7.259169895592029</v>
          </cell>
          <cell r="X36">
            <v>7.3906670884149559</v>
          </cell>
          <cell r="Y36">
            <v>7.6101254824562785</v>
          </cell>
          <cell r="Z36">
            <v>6.6468512612538522</v>
          </cell>
          <cell r="AA36">
            <v>5.6657509377454121</v>
          </cell>
        </row>
        <row r="37">
          <cell r="H37">
            <v>35.415342219613741</v>
          </cell>
          <cell r="I37">
            <v>332.81061924772825</v>
          </cell>
          <cell r="P37">
            <v>4.8409657437613811</v>
          </cell>
          <cell r="Q37">
            <v>4.5868999745776549</v>
          </cell>
          <cell r="R37">
            <v>6.1295985122253915</v>
          </cell>
          <cell r="S37">
            <v>6.3629888136331054</v>
          </cell>
          <cell r="T37">
            <v>6.5981449370544736</v>
          </cell>
          <cell r="U37">
            <v>6.1735581702467277</v>
          </cell>
          <cell r="V37">
            <v>6.2722955675577854</v>
          </cell>
          <cell r="W37">
            <v>6.2692830916476616</v>
          </cell>
          <cell r="X37">
            <v>6.3828488490856436</v>
          </cell>
          <cell r="Y37">
            <v>6.5723810984849678</v>
          </cell>
          <cell r="Z37">
            <v>5.7404624529010544</v>
          </cell>
          <cell r="AA37">
            <v>4.8931485371437651</v>
          </cell>
        </row>
        <row r="38">
          <cell r="H38">
            <v>34.326712389055274</v>
          </cell>
          <cell r="I38">
            <v>325.37445865811424</v>
          </cell>
          <cell r="P38">
            <v>4.688093141326811</v>
          </cell>
          <cell r="Q38">
            <v>4.4420505016962553</v>
          </cell>
          <cell r="R38">
            <v>5.936032243418274</v>
          </cell>
          <cell r="S38">
            <v>6.1620523247815324</v>
          </cell>
          <cell r="T38">
            <v>6.3897824653580155</v>
          </cell>
          <cell r="U38">
            <v>5.9786037017126201</v>
          </cell>
          <cell r="V38">
            <v>6.0742230759506963</v>
          </cell>
          <cell r="W38">
            <v>6.0713057308587866</v>
          </cell>
          <cell r="X38">
            <v>6.1812852012197812</v>
          </cell>
          <cell r="Y38">
            <v>6.3648322216907056</v>
          </cell>
          <cell r="Z38">
            <v>5.5591846912304943</v>
          </cell>
          <cell r="AA38">
            <v>4.7386280570234351</v>
          </cell>
        </row>
        <row r="39">
          <cell r="H39">
            <v>33.162481844258423</v>
          </cell>
          <cell r="I39">
            <v>346.49720061641784</v>
          </cell>
          <cell r="P39">
            <v>4.3313904023128149</v>
          </cell>
          <cell r="Q39">
            <v>4.1040683983063229</v>
          </cell>
          <cell r="R39">
            <v>5.4843776162016669</v>
          </cell>
          <cell r="S39">
            <v>5.6932005174611993</v>
          </cell>
          <cell r="T39">
            <v>5.90360336473295</v>
          </cell>
          <cell r="U39">
            <v>5.5237099417997042</v>
          </cell>
          <cell r="V39">
            <v>5.6120539288674918</v>
          </cell>
          <cell r="W39">
            <v>5.6093585556847492</v>
          </cell>
          <cell r="X39">
            <v>5.7109700228661024</v>
          </cell>
          <cell r="Y39">
            <v>5.8805515091707612</v>
          </cell>
          <cell r="Z39">
            <v>5.1362032473325225</v>
          </cell>
          <cell r="AA39">
            <v>4.3780802700760004</v>
          </cell>
        </row>
        <row r="40">
          <cell r="H40">
            <v>26.971211931210831</v>
          </cell>
          <cell r="I40">
            <v>263.96741723285913</v>
          </cell>
          <cell r="P40">
            <v>7.2176001396545146</v>
          </cell>
          <cell r="Q40">
            <v>6.5973587831243616</v>
          </cell>
          <cell r="R40">
            <v>7.6930493823230233</v>
          </cell>
          <cell r="S40">
            <v>7.6259718358679098</v>
          </cell>
          <cell r="T40">
            <v>7.8575020125974744</v>
          </cell>
          <cell r="U40">
            <v>7.2735702269833507</v>
          </cell>
          <cell r="V40">
            <v>7.2510706515369758</v>
          </cell>
          <cell r="W40">
            <v>7.353622207061564</v>
          </cell>
          <cell r="X40">
            <v>7.5395709655052228</v>
          </cell>
          <cell r="Y40">
            <v>7.888255543764128</v>
          </cell>
          <cell r="Z40">
            <v>7.3979627518815709</v>
          </cell>
          <cell r="AA40">
            <v>7.278024653862067</v>
          </cell>
        </row>
        <row r="41">
          <cell r="H41">
            <v>23.531202952225744</v>
          </cell>
          <cell r="I41">
            <v>249.32298286829018</v>
          </cell>
          <cell r="P41">
            <v>6.2333819387925349</v>
          </cell>
          <cell r="Q41">
            <v>5.6977189490619482</v>
          </cell>
          <cell r="R41">
            <v>6.6439971938244291</v>
          </cell>
          <cell r="S41">
            <v>6.5860665855222864</v>
          </cell>
          <cell r="T41">
            <v>6.7860244654250907</v>
          </cell>
          <cell r="U41">
            <v>6.2817197414856221</v>
          </cell>
          <cell r="V41">
            <v>6.2622882899637515</v>
          </cell>
          <cell r="W41">
            <v>6.3508555424622601</v>
          </cell>
          <cell r="X41">
            <v>6.5114476520272371</v>
          </cell>
          <cell r="Y41">
            <v>6.8125843332508378</v>
          </cell>
          <cell r="Z41">
            <v>6.389149649352265</v>
          </cell>
          <cell r="AA41">
            <v>6.2855667465172402</v>
          </cell>
        </row>
        <row r="42">
          <cell r="H42">
            <v>22.810427826589898</v>
          </cell>
          <cell r="I42">
            <v>243.17018878490518</v>
          </cell>
          <cell r="P42">
            <v>6.0365382986201386</v>
          </cell>
          <cell r="Q42">
            <v>5.5177909822494655</v>
          </cell>
          <cell r="R42">
            <v>6.4341867561247099</v>
          </cell>
          <cell r="S42">
            <v>6.3780855354531605</v>
          </cell>
          <cell r="T42">
            <v>6.571728955990614</v>
          </cell>
          <cell r="U42">
            <v>6.0833496443860753</v>
          </cell>
          <cell r="V42">
            <v>6.0645318176491063</v>
          </cell>
          <cell r="W42">
            <v>6.1503022095423985</v>
          </cell>
          <cell r="X42">
            <v>6.3058229893316398</v>
          </cell>
          <cell r="Y42">
            <v>6.597450091148179</v>
          </cell>
          <cell r="Z42">
            <v>6.1873870288464037</v>
          </cell>
          <cell r="AA42">
            <v>6.0870751650482733</v>
          </cell>
        </row>
        <row r="43">
          <cell r="H43">
            <v>22.353951039806383</v>
          </cell>
          <cell r="I43">
            <v>287.91955944636652</v>
          </cell>
          <cell r="P43">
            <v>5.5772364715512159</v>
          </cell>
          <cell r="Q43">
            <v>5.0979590596870068</v>
          </cell>
          <cell r="R43">
            <v>5.9446290681587</v>
          </cell>
          <cell r="S43">
            <v>5.8927964186252026</v>
          </cell>
          <cell r="T43">
            <v>6.0717061006435031</v>
          </cell>
          <cell r="U43">
            <v>5.6204860844871352</v>
          </cell>
          <cell r="V43">
            <v>5.6031000489149356</v>
          </cell>
          <cell r="W43">
            <v>5.6823444327293906</v>
          </cell>
          <cell r="X43">
            <v>5.8260321097085805</v>
          </cell>
          <cell r="Y43">
            <v>6.0954701929086443</v>
          </cell>
          <cell r="Z43">
            <v>5.716607580999395</v>
          </cell>
          <cell r="AA43">
            <v>5.6239281416206888</v>
          </cell>
        </row>
        <row r="49">
          <cell r="E49">
            <v>4.4999999999999998E-2</v>
          </cell>
        </row>
        <row r="50">
          <cell r="E50">
            <v>0.06</v>
          </cell>
        </row>
        <row r="61">
          <cell r="D61">
            <v>1.67</v>
          </cell>
          <cell r="G61">
            <v>400</v>
          </cell>
        </row>
        <row r="62">
          <cell r="D62">
            <v>0.5</v>
          </cell>
          <cell r="G62">
            <v>45</v>
          </cell>
        </row>
        <row r="63">
          <cell r="D63">
            <v>0.08</v>
          </cell>
        </row>
        <row r="64">
          <cell r="D64">
            <v>0.75</v>
          </cell>
        </row>
        <row r="65">
          <cell r="D65">
            <v>3.87</v>
          </cell>
        </row>
        <row r="66">
          <cell r="D66">
            <v>0</v>
          </cell>
          <cell r="G66">
            <v>1.7</v>
          </cell>
        </row>
        <row r="67">
          <cell r="D67">
            <v>0</v>
          </cell>
          <cell r="G67">
            <v>1.7</v>
          </cell>
        </row>
        <row r="68">
          <cell r="D68">
            <v>0.01</v>
          </cell>
        </row>
        <row r="69">
          <cell r="N69">
            <v>0</v>
          </cell>
        </row>
        <row r="70">
          <cell r="N70">
            <v>0</v>
          </cell>
        </row>
        <row r="75">
          <cell r="F75">
            <v>90</v>
          </cell>
          <cell r="G75">
            <v>120</v>
          </cell>
        </row>
        <row r="78">
          <cell r="F78">
            <v>33.501532818800641</v>
          </cell>
          <cell r="G78">
            <v>22.340815638209172</v>
          </cell>
        </row>
        <row r="83">
          <cell r="F83">
            <v>1</v>
          </cell>
          <cell r="G83">
            <v>1</v>
          </cell>
        </row>
        <row r="84">
          <cell r="F84">
            <v>5</v>
          </cell>
        </row>
      </sheetData>
      <sheetData sheetId="19">
        <row r="7">
          <cell r="H7">
            <v>0.8</v>
          </cell>
          <cell r="J7">
            <v>2</v>
          </cell>
          <cell r="K7" t="str">
            <v>Gas</v>
          </cell>
          <cell r="L7">
            <v>80</v>
          </cell>
          <cell r="O7">
            <v>312.511410249243</v>
          </cell>
          <cell r="P7">
            <v>173.99428863871401</v>
          </cell>
          <cell r="Q7">
            <v>100</v>
          </cell>
          <cell r="R7">
            <v>70</v>
          </cell>
          <cell r="S7">
            <v>400</v>
          </cell>
          <cell r="T7">
            <v>33.501532818800641</v>
          </cell>
          <cell r="U7" t="str">
            <v>NA</v>
          </cell>
          <cell r="X7">
            <v>0</v>
          </cell>
          <cell r="Y7">
            <v>736.60794405642105</v>
          </cell>
          <cell r="AB7">
            <v>736.60794405642105</v>
          </cell>
          <cell r="AD7">
            <v>40.660758511914437</v>
          </cell>
          <cell r="AE7">
            <v>262.96651681135467</v>
          </cell>
          <cell r="AL7">
            <v>1.1605882352941177</v>
          </cell>
          <cell r="AM7">
            <v>1.2625490196078433</v>
          </cell>
          <cell r="AN7">
            <v>1</v>
          </cell>
          <cell r="AO7">
            <v>1</v>
          </cell>
          <cell r="AP7">
            <v>0.10294117647058823</v>
          </cell>
          <cell r="AQ7">
            <v>0.16830065359477125</v>
          </cell>
          <cell r="AR7">
            <v>0.7</v>
          </cell>
          <cell r="AS7">
            <v>55.199999999999996</v>
          </cell>
          <cell r="AT7" t="str">
            <v>NA</v>
          </cell>
          <cell r="AU7">
            <v>64</v>
          </cell>
          <cell r="AW7">
            <v>44.16</v>
          </cell>
          <cell r="AX7" t="str">
            <v>NA</v>
          </cell>
          <cell r="AY7">
            <v>0.8</v>
          </cell>
          <cell r="AZ7">
            <v>0.8</v>
          </cell>
          <cell r="BA7">
            <v>0.8</v>
          </cell>
          <cell r="BB7" t="str">
            <v>NA</v>
          </cell>
          <cell r="BC7">
            <v>0.8</v>
          </cell>
          <cell r="BD7">
            <v>0.8</v>
          </cell>
          <cell r="BE7" t="str">
            <v>NA</v>
          </cell>
          <cell r="BF7">
            <v>0.7</v>
          </cell>
          <cell r="BG7">
            <v>0.17299999999999982</v>
          </cell>
          <cell r="BH7">
            <v>-5.3799999999999955</v>
          </cell>
          <cell r="BI7">
            <v>5</v>
          </cell>
          <cell r="BJ7">
            <v>42</v>
          </cell>
          <cell r="BK7">
            <v>0.58823529411764708</v>
          </cell>
          <cell r="BL7">
            <v>0.32679738562091504</v>
          </cell>
          <cell r="BM7">
            <v>7.2857142857142865</v>
          </cell>
          <cell r="BN7">
            <v>4.4563106796116498</v>
          </cell>
          <cell r="BO7">
            <v>0</v>
          </cell>
          <cell r="BP7">
            <v>1</v>
          </cell>
        </row>
        <row r="8">
          <cell r="H8">
            <v>0.9</v>
          </cell>
          <cell r="J8">
            <v>2</v>
          </cell>
          <cell r="K8" t="str">
            <v>Gas</v>
          </cell>
          <cell r="L8">
            <v>80</v>
          </cell>
          <cell r="O8">
            <v>344.40212730538599</v>
          </cell>
          <cell r="P8">
            <v>191.74980874576099</v>
          </cell>
          <cell r="Q8">
            <v>100</v>
          </cell>
          <cell r="R8">
            <v>70</v>
          </cell>
          <cell r="S8">
            <v>400</v>
          </cell>
          <cell r="T8">
            <v>33.501532818800641</v>
          </cell>
          <cell r="U8" t="str">
            <v>NA</v>
          </cell>
          <cell r="X8">
            <v>0</v>
          </cell>
          <cell r="Y8">
            <v>675.00531024380894</v>
          </cell>
          <cell r="AB8">
            <v>675.00531024380894</v>
          </cell>
          <cell r="AD8">
            <v>36.180284629068161</v>
          </cell>
          <cell r="AE8">
            <v>254.95542306575913</v>
          </cell>
          <cell r="AL8">
            <v>1.1605882352941177</v>
          </cell>
          <cell r="AM8">
            <v>1.2587445127304653</v>
          </cell>
          <cell r="AN8">
            <v>1</v>
          </cell>
          <cell r="AO8">
            <v>1</v>
          </cell>
          <cell r="AP8">
            <v>0.10294117647058823</v>
          </cell>
          <cell r="AQ8">
            <v>0.16586186713491369</v>
          </cell>
          <cell r="AR8">
            <v>0.7</v>
          </cell>
          <cell r="AS8">
            <v>53.6</v>
          </cell>
          <cell r="AT8" t="str">
            <v>NA</v>
          </cell>
          <cell r="AU8">
            <v>72</v>
          </cell>
          <cell r="AW8">
            <v>48.24</v>
          </cell>
          <cell r="AX8" t="str">
            <v>NA</v>
          </cell>
          <cell r="AY8">
            <v>0.9</v>
          </cell>
          <cell r="AZ8">
            <v>0.9</v>
          </cell>
          <cell r="BA8">
            <v>0.9</v>
          </cell>
          <cell r="BB8" t="str">
            <v>NA</v>
          </cell>
          <cell r="BC8">
            <v>0.9</v>
          </cell>
          <cell r="BD8">
            <v>0.9</v>
          </cell>
          <cell r="BE8" t="str">
            <v>NA</v>
          </cell>
          <cell r="BF8">
            <v>0.7</v>
          </cell>
          <cell r="BG8">
            <v>0.13900000000000001</v>
          </cell>
          <cell r="BH8">
            <v>-3.3400000000000034</v>
          </cell>
          <cell r="BI8">
            <v>5</v>
          </cell>
          <cell r="BJ8">
            <v>42</v>
          </cell>
          <cell r="BK8">
            <v>0.58823529411764708</v>
          </cell>
          <cell r="BL8">
            <v>0.33655253146034531</v>
          </cell>
          <cell r="BM8">
            <v>7.2857142857142865</v>
          </cell>
          <cell r="BN8">
            <v>4.5218350242611374</v>
          </cell>
          <cell r="BO8">
            <v>0</v>
          </cell>
          <cell r="BP8">
            <v>1</v>
          </cell>
        </row>
        <row r="9">
          <cell r="H9">
            <v>0.92</v>
          </cell>
          <cell r="J9">
            <v>2</v>
          </cell>
          <cell r="K9" t="str">
            <v>Gas</v>
          </cell>
          <cell r="L9">
            <v>80</v>
          </cell>
          <cell r="O9">
            <v>344.40212730538599</v>
          </cell>
          <cell r="P9">
            <v>191.74980874576099</v>
          </cell>
          <cell r="Q9">
            <v>100</v>
          </cell>
          <cell r="R9">
            <v>70</v>
          </cell>
          <cell r="S9">
            <v>400</v>
          </cell>
          <cell r="T9">
            <v>33.501532818800641</v>
          </cell>
          <cell r="U9" t="str">
            <v>NA</v>
          </cell>
          <cell r="X9">
            <v>0</v>
          </cell>
          <cell r="Y9">
            <v>660.73399663458463</v>
          </cell>
          <cell r="AB9">
            <v>660.73399663458463</v>
          </cell>
          <cell r="AD9">
            <v>35.415342219613741</v>
          </cell>
          <cell r="AE9">
            <v>249.56502280708608</v>
          </cell>
          <cell r="AL9">
            <v>1.1605882352941177</v>
          </cell>
          <cell r="AM9">
            <v>1.2587445127304653</v>
          </cell>
          <cell r="AN9">
            <v>1</v>
          </cell>
          <cell r="AO9">
            <v>1</v>
          </cell>
          <cell r="AP9">
            <v>0.10294117647058823</v>
          </cell>
          <cell r="AQ9">
            <v>0.16586186713491369</v>
          </cell>
          <cell r="AR9">
            <v>0.7</v>
          </cell>
          <cell r="AS9">
            <v>53.6</v>
          </cell>
          <cell r="AT9" t="str">
            <v>NA</v>
          </cell>
          <cell r="AU9">
            <v>73.600000000000009</v>
          </cell>
          <cell r="AW9">
            <v>49.312000000000005</v>
          </cell>
          <cell r="AX9" t="str">
            <v>NA</v>
          </cell>
          <cell r="AY9">
            <v>0.92</v>
          </cell>
          <cell r="AZ9">
            <v>0.92</v>
          </cell>
          <cell r="BA9">
            <v>0.92</v>
          </cell>
          <cell r="BB9" t="str">
            <v>NA</v>
          </cell>
          <cell r="BC9">
            <v>0.92000000000000015</v>
          </cell>
          <cell r="BD9">
            <v>0.92</v>
          </cell>
          <cell r="BE9" t="str">
            <v>NA</v>
          </cell>
          <cell r="BF9">
            <v>0.7</v>
          </cell>
          <cell r="BG9">
            <v>0.13900000000000001</v>
          </cell>
          <cell r="BH9">
            <v>-3.3400000000000034</v>
          </cell>
          <cell r="BI9">
            <v>5</v>
          </cell>
          <cell r="BJ9">
            <v>42</v>
          </cell>
          <cell r="BK9">
            <v>0.58823529411764708</v>
          </cell>
          <cell r="BL9">
            <v>0.33655253146034531</v>
          </cell>
          <cell r="BM9">
            <v>7.2857142857142865</v>
          </cell>
          <cell r="BN9">
            <v>4.5218350242611374</v>
          </cell>
          <cell r="BO9">
            <v>0</v>
          </cell>
          <cell r="BP9">
            <v>1</v>
          </cell>
        </row>
        <row r="10">
          <cell r="H10">
            <v>0.95</v>
          </cell>
          <cell r="J10">
            <v>2</v>
          </cell>
          <cell r="K10" t="str">
            <v>Gas</v>
          </cell>
          <cell r="L10">
            <v>80</v>
          </cell>
          <cell r="O10">
            <v>344.40212730538599</v>
          </cell>
          <cell r="P10">
            <v>191.74980874576099</v>
          </cell>
          <cell r="Q10">
            <v>100</v>
          </cell>
          <cell r="R10">
            <v>70</v>
          </cell>
          <cell r="S10">
            <v>400</v>
          </cell>
          <cell r="T10">
            <v>33.501532818800641</v>
          </cell>
          <cell r="U10" t="str">
            <v>NA</v>
          </cell>
          <cell r="X10">
            <v>0</v>
          </cell>
          <cell r="Y10">
            <v>640.4237386017777</v>
          </cell>
          <cell r="AB10">
            <v>640.4237386017777</v>
          </cell>
          <cell r="AD10">
            <v>34.326712389055281</v>
          </cell>
          <cell r="AE10">
            <v>241.89366029964347</v>
          </cell>
          <cell r="AL10">
            <v>1.1605882352941177</v>
          </cell>
          <cell r="AM10">
            <v>1.2587445127304653</v>
          </cell>
          <cell r="AN10">
            <v>1</v>
          </cell>
          <cell r="AO10">
            <v>1</v>
          </cell>
          <cell r="AP10">
            <v>0.10294117647058823</v>
          </cell>
          <cell r="AQ10">
            <v>0.16586186713491369</v>
          </cell>
          <cell r="AR10">
            <v>0.7</v>
          </cell>
          <cell r="AS10">
            <v>53.6</v>
          </cell>
          <cell r="AT10" t="str">
            <v>NA</v>
          </cell>
          <cell r="AU10">
            <v>76</v>
          </cell>
          <cell r="AW10">
            <v>50.92</v>
          </cell>
          <cell r="AX10" t="str">
            <v>NA</v>
          </cell>
          <cell r="AY10">
            <v>0.95</v>
          </cell>
          <cell r="AZ10">
            <v>0.95</v>
          </cell>
          <cell r="BA10">
            <v>0.95</v>
          </cell>
          <cell r="BB10" t="str">
            <v>NA</v>
          </cell>
          <cell r="BC10">
            <v>0.95</v>
          </cell>
          <cell r="BD10">
            <v>0.95</v>
          </cell>
          <cell r="BE10" t="str">
            <v>NA</v>
          </cell>
          <cell r="BF10">
            <v>0.7</v>
          </cell>
          <cell r="BG10">
            <v>0.13900000000000001</v>
          </cell>
          <cell r="BH10">
            <v>-3.3400000000000034</v>
          </cell>
          <cell r="BI10">
            <v>5</v>
          </cell>
          <cell r="BJ10">
            <v>42</v>
          </cell>
          <cell r="BK10">
            <v>0.58823529411764708</v>
          </cell>
          <cell r="BL10">
            <v>0.33655253146034531</v>
          </cell>
          <cell r="BM10">
            <v>7.2857142857142865</v>
          </cell>
          <cell r="BN10">
            <v>4.5218350242611374</v>
          </cell>
          <cell r="BO10">
            <v>0</v>
          </cell>
          <cell r="BP10">
            <v>1</v>
          </cell>
        </row>
        <row r="11">
          <cell r="H11">
            <v>0.98</v>
          </cell>
          <cell r="J11">
            <v>3</v>
          </cell>
          <cell r="K11" t="str">
            <v>Gas</v>
          </cell>
          <cell r="L11">
            <v>80</v>
          </cell>
          <cell r="O11">
            <v>187.28020068080795</v>
          </cell>
          <cell r="P11">
            <v>104.27038573594508</v>
          </cell>
          <cell r="Q11">
            <v>100</v>
          </cell>
          <cell r="R11">
            <v>70</v>
          </cell>
          <cell r="S11">
            <v>400</v>
          </cell>
          <cell r="T11">
            <v>33.501532818800641</v>
          </cell>
          <cell r="U11" t="str">
            <v>NA</v>
          </cell>
          <cell r="X11">
            <v>154.59839623279606</v>
          </cell>
          <cell r="Y11">
            <v>863.62593420875146</v>
          </cell>
          <cell r="AB11">
            <v>1018.2243304415475</v>
          </cell>
          <cell r="AD11">
            <v>33.162481844258423</v>
          </cell>
          <cell r="AE11">
            <v>267.76265807903701</v>
          </cell>
          <cell r="AL11">
            <v>1.2157326472285921</v>
          </cell>
          <cell r="AM11">
            <v>1.1863515929203883</v>
          </cell>
          <cell r="AN11">
            <v>1</v>
          </cell>
          <cell r="AO11">
            <v>1</v>
          </cell>
          <cell r="AP11">
            <v>0.13829015847986667</v>
          </cell>
          <cell r="AQ11">
            <v>0.11945614930794123</v>
          </cell>
          <cell r="AR11">
            <v>0.4</v>
          </cell>
          <cell r="AS11">
            <v>32</v>
          </cell>
          <cell r="AT11">
            <v>35.747149286442664</v>
          </cell>
          <cell r="AU11">
            <v>78.400000000000006</v>
          </cell>
          <cell r="AW11">
            <v>31.360000000000003</v>
          </cell>
          <cell r="AX11">
            <v>35.032206300713817</v>
          </cell>
          <cell r="AY11">
            <v>0.98</v>
          </cell>
          <cell r="AZ11">
            <v>0.98</v>
          </cell>
          <cell r="BA11">
            <v>0.98</v>
          </cell>
          <cell r="BB11">
            <v>0.98000000000000009</v>
          </cell>
          <cell r="BC11">
            <v>0.98000000000000009</v>
          </cell>
          <cell r="BD11">
            <v>0.98000000000000009</v>
          </cell>
          <cell r="BE11">
            <v>0.98000000000000009</v>
          </cell>
          <cell r="BF11">
            <v>0.7</v>
          </cell>
          <cell r="BG11">
            <v>0</v>
          </cell>
          <cell r="BH11">
            <v>24.199999999999996</v>
          </cell>
          <cell r="BI11">
            <v>19.4223846597856</v>
          </cell>
          <cell r="BJ11">
            <v>43.695243567056004</v>
          </cell>
          <cell r="BK11">
            <v>0.44683936608053332</v>
          </cell>
          <cell r="BL11">
            <v>0.52217540276823515</v>
          </cell>
          <cell r="BM11">
            <v>5.4233794237005712</v>
          </cell>
          <cell r="BN11">
            <v>6.2784545152766063</v>
          </cell>
          <cell r="BO11">
            <v>0.16769411839389151</v>
          </cell>
          <cell r="BP11">
            <v>0.83230588160610852</v>
          </cell>
        </row>
        <row r="12">
          <cell r="H12">
            <v>0.8</v>
          </cell>
          <cell r="J12">
            <v>1</v>
          </cell>
          <cell r="K12" t="str">
            <v>Gas</v>
          </cell>
          <cell r="L12">
            <v>80</v>
          </cell>
          <cell r="O12">
            <v>373.41969312577203</v>
          </cell>
          <cell r="P12" t="str">
            <v>NA</v>
          </cell>
          <cell r="Q12">
            <v>100</v>
          </cell>
          <cell r="R12" t="str">
            <v>NA</v>
          </cell>
          <cell r="S12">
            <v>400</v>
          </cell>
          <cell r="T12">
            <v>22.340815638209172</v>
          </cell>
          <cell r="U12">
            <v>337.14014914013529</v>
          </cell>
          <cell r="X12" t="str">
            <v>NA</v>
          </cell>
          <cell r="Y12" t="str">
            <v>NA</v>
          </cell>
          <cell r="AB12">
            <v>337.14014914013529</v>
          </cell>
          <cell r="AD12">
            <v>26.971211931210824</v>
          </cell>
          <cell r="AE12">
            <v>223.8048910754512</v>
          </cell>
          <cell r="AL12">
            <v>1.3023255813953489</v>
          </cell>
          <cell r="AM12" t="str">
            <v>NA</v>
          </cell>
          <cell r="AN12">
            <v>1</v>
          </cell>
          <cell r="AO12" t="str">
            <v>NA</v>
          </cell>
          <cell r="AP12">
            <v>0.19379844961240308</v>
          </cell>
          <cell r="AQ12" t="str">
            <v>NA</v>
          </cell>
          <cell r="AR12">
            <v>0.7</v>
          </cell>
          <cell r="AS12" t="str">
            <v>NA</v>
          </cell>
          <cell r="AT12" t="str">
            <v>NA</v>
          </cell>
          <cell r="AU12">
            <v>64</v>
          </cell>
          <cell r="AW12" t="str">
            <v>NA</v>
          </cell>
          <cell r="AX12" t="str">
            <v>NA</v>
          </cell>
          <cell r="AY12">
            <v>0.8</v>
          </cell>
          <cell r="AZ12">
            <v>0.8</v>
          </cell>
          <cell r="BA12" t="str">
            <v>NA</v>
          </cell>
          <cell r="BB12" t="str">
            <v>NA</v>
          </cell>
          <cell r="BC12">
            <v>0.8</v>
          </cell>
          <cell r="BD12" t="str">
            <v>NA</v>
          </cell>
          <cell r="BE12" t="str">
            <v>NA</v>
          </cell>
          <cell r="BF12">
            <v>0.7</v>
          </cell>
          <cell r="BG12" t="str">
            <v>NA</v>
          </cell>
          <cell r="BH12" t="str">
            <v>NA</v>
          </cell>
          <cell r="BI12" t="str">
            <v>NA</v>
          </cell>
          <cell r="BJ12" t="str">
            <v>NA</v>
          </cell>
          <cell r="BK12" t="str">
            <v>NA</v>
          </cell>
          <cell r="BL12" t="str">
            <v>NA</v>
          </cell>
          <cell r="BM12">
            <v>3.87</v>
          </cell>
          <cell r="BN12" t="str">
            <v>NA</v>
          </cell>
          <cell r="BO12" t="str">
            <v>NA</v>
          </cell>
          <cell r="BP12" t="str">
            <v>NA</v>
          </cell>
        </row>
        <row r="13">
          <cell r="H13">
            <v>0.92</v>
          </cell>
          <cell r="J13">
            <v>1</v>
          </cell>
          <cell r="K13" t="str">
            <v>Gas</v>
          </cell>
          <cell r="L13">
            <v>80</v>
          </cell>
          <cell r="O13">
            <v>393.06671698138899</v>
          </cell>
          <cell r="P13" t="str">
            <v>NA</v>
          </cell>
          <cell r="Q13">
            <v>100</v>
          </cell>
          <cell r="R13" t="str">
            <v>NA</v>
          </cell>
          <cell r="S13">
            <v>400</v>
          </cell>
          <cell r="T13">
            <v>22.340815638209172</v>
          </cell>
          <cell r="U13">
            <v>294.14003690282175</v>
          </cell>
          <cell r="X13" t="str">
            <v>NA</v>
          </cell>
          <cell r="Y13" t="str">
            <v>NA</v>
          </cell>
          <cell r="AB13">
            <v>294.14003690282175</v>
          </cell>
          <cell r="AD13">
            <v>23.53120295222574</v>
          </cell>
          <cell r="AE13">
            <v>202.78608911851407</v>
          </cell>
          <cell r="AL13">
            <v>1.3023255813953489</v>
          </cell>
          <cell r="AM13" t="str">
            <v>NA</v>
          </cell>
          <cell r="AN13">
            <v>1</v>
          </cell>
          <cell r="AO13" t="str">
            <v>NA</v>
          </cell>
          <cell r="AP13">
            <v>0.19379844961240308</v>
          </cell>
          <cell r="AQ13" t="str">
            <v>NA</v>
          </cell>
          <cell r="AR13">
            <v>0.7</v>
          </cell>
          <cell r="AS13" t="str">
            <v>NA</v>
          </cell>
          <cell r="AT13" t="str">
            <v>NA</v>
          </cell>
          <cell r="AU13">
            <v>73.600000000000009</v>
          </cell>
          <cell r="AW13" t="str">
            <v>NA</v>
          </cell>
          <cell r="AX13" t="str">
            <v>NA</v>
          </cell>
          <cell r="AY13">
            <v>0.92</v>
          </cell>
          <cell r="AZ13">
            <v>0.92</v>
          </cell>
          <cell r="BA13" t="str">
            <v>NA</v>
          </cell>
          <cell r="BB13" t="str">
            <v>NA</v>
          </cell>
          <cell r="BC13">
            <v>0.92000000000000015</v>
          </cell>
          <cell r="BD13" t="str">
            <v>NA</v>
          </cell>
          <cell r="BE13" t="str">
            <v>NA</v>
          </cell>
          <cell r="BF13">
            <v>0.7</v>
          </cell>
          <cell r="BG13" t="str">
            <v>NA</v>
          </cell>
          <cell r="BH13" t="str">
            <v>NA</v>
          </cell>
          <cell r="BI13" t="str">
            <v>NA</v>
          </cell>
          <cell r="BJ13" t="str">
            <v>NA</v>
          </cell>
          <cell r="BK13" t="str">
            <v>NA</v>
          </cell>
          <cell r="BL13" t="str">
            <v>NA</v>
          </cell>
          <cell r="BM13">
            <v>3.87</v>
          </cell>
          <cell r="BN13" t="str">
            <v>NA</v>
          </cell>
          <cell r="BO13" t="str">
            <v>NA</v>
          </cell>
          <cell r="BP13" t="str">
            <v>NA</v>
          </cell>
        </row>
        <row r="14">
          <cell r="H14">
            <v>0.95</v>
          </cell>
          <cell r="J14">
            <v>1</v>
          </cell>
          <cell r="K14" t="str">
            <v>Gas</v>
          </cell>
          <cell r="L14">
            <v>80</v>
          </cell>
          <cell r="O14">
            <v>393.06671698138899</v>
          </cell>
          <cell r="P14" t="str">
            <v>NA</v>
          </cell>
          <cell r="Q14">
            <v>100</v>
          </cell>
          <cell r="R14" t="str">
            <v>NA</v>
          </cell>
          <cell r="S14">
            <v>400</v>
          </cell>
          <cell r="T14">
            <v>22.340815638209172</v>
          </cell>
          <cell r="U14">
            <v>285.13034783237367</v>
          </cell>
          <cell r="X14" t="str">
            <v>NA</v>
          </cell>
          <cell r="Y14" t="str">
            <v>NA</v>
          </cell>
          <cell r="AB14">
            <v>285.13034783237367</v>
          </cell>
          <cell r="AD14">
            <v>22.810427826589894</v>
          </cell>
          <cell r="AE14">
            <v>196.5746272923445</v>
          </cell>
          <cell r="AL14">
            <v>1.3023255813953489</v>
          </cell>
          <cell r="AM14" t="str">
            <v>NA</v>
          </cell>
          <cell r="AN14">
            <v>1</v>
          </cell>
          <cell r="AO14" t="str">
            <v>NA</v>
          </cell>
          <cell r="AP14">
            <v>0.19379844961240308</v>
          </cell>
          <cell r="AQ14" t="str">
            <v>NA</v>
          </cell>
          <cell r="AR14">
            <v>0.7</v>
          </cell>
          <cell r="AS14" t="str">
            <v>NA</v>
          </cell>
          <cell r="AT14" t="str">
            <v>NA</v>
          </cell>
          <cell r="AU14">
            <v>76</v>
          </cell>
          <cell r="AW14" t="str">
            <v>NA</v>
          </cell>
          <cell r="AX14" t="str">
            <v>NA</v>
          </cell>
          <cell r="AY14">
            <v>0.95</v>
          </cell>
          <cell r="AZ14">
            <v>0.95</v>
          </cell>
          <cell r="BA14" t="str">
            <v>NA</v>
          </cell>
          <cell r="BB14" t="str">
            <v>NA</v>
          </cell>
          <cell r="BC14">
            <v>0.95</v>
          </cell>
          <cell r="BD14" t="str">
            <v>NA</v>
          </cell>
          <cell r="BE14" t="str">
            <v>NA</v>
          </cell>
          <cell r="BF14">
            <v>0.7</v>
          </cell>
          <cell r="BG14" t="str">
            <v>NA</v>
          </cell>
          <cell r="BH14" t="str">
            <v>NA</v>
          </cell>
          <cell r="BI14" t="str">
            <v>NA</v>
          </cell>
          <cell r="BJ14" t="str">
            <v>NA</v>
          </cell>
          <cell r="BK14" t="str">
            <v>NA</v>
          </cell>
          <cell r="BL14" t="str">
            <v>NA</v>
          </cell>
          <cell r="BM14">
            <v>3.87</v>
          </cell>
          <cell r="BN14" t="str">
            <v>NA</v>
          </cell>
          <cell r="BO14" t="str">
            <v>NA</v>
          </cell>
          <cell r="BP14" t="str">
            <v>NA</v>
          </cell>
        </row>
        <row r="15">
          <cell r="H15">
            <v>0.97</v>
          </cell>
          <cell r="J15">
            <v>1</v>
          </cell>
          <cell r="K15" t="str">
            <v>Gas</v>
          </cell>
          <cell r="L15">
            <v>80</v>
          </cell>
          <cell r="O15">
            <v>393.06671698138899</v>
          </cell>
          <cell r="P15" t="str">
            <v>NA</v>
          </cell>
          <cell r="Q15">
            <v>100</v>
          </cell>
          <cell r="R15" t="str">
            <v>NA</v>
          </cell>
          <cell r="S15">
            <v>400</v>
          </cell>
          <cell r="T15">
            <v>22.340815638209172</v>
          </cell>
          <cell r="U15">
            <v>279.4243879975798</v>
          </cell>
          <cell r="X15" t="str">
            <v>NA</v>
          </cell>
          <cell r="Y15" t="str">
            <v>NA</v>
          </cell>
          <cell r="AB15">
            <v>279.4243879975798</v>
          </cell>
          <cell r="AD15">
            <v>22.353951039806383</v>
          </cell>
          <cell r="AE15">
            <v>192.6408232045064</v>
          </cell>
          <cell r="AL15">
            <v>1.3023255813953489</v>
          </cell>
          <cell r="AM15" t="str">
            <v>NA</v>
          </cell>
          <cell r="AN15">
            <v>1</v>
          </cell>
          <cell r="AO15" t="str">
            <v>NA</v>
          </cell>
          <cell r="AP15">
            <v>0.19379844961240308</v>
          </cell>
          <cell r="AQ15" t="str">
            <v>NA</v>
          </cell>
          <cell r="AR15">
            <v>0.7</v>
          </cell>
          <cell r="AS15" t="str">
            <v>NA</v>
          </cell>
          <cell r="AT15" t="str">
            <v>NA</v>
          </cell>
          <cell r="AU15">
            <v>77.599999999999994</v>
          </cell>
          <cell r="AW15" t="str">
            <v>NA</v>
          </cell>
          <cell r="AX15" t="str">
            <v>NA</v>
          </cell>
          <cell r="AY15">
            <v>0.97</v>
          </cell>
          <cell r="AZ15">
            <v>0.97</v>
          </cell>
          <cell r="BA15" t="str">
            <v>NA</v>
          </cell>
          <cell r="BB15" t="str">
            <v>NA</v>
          </cell>
          <cell r="BC15">
            <v>0.97</v>
          </cell>
          <cell r="BD15" t="str">
            <v>NA</v>
          </cell>
          <cell r="BE15" t="str">
            <v>NA</v>
          </cell>
          <cell r="BF15">
            <v>0.7</v>
          </cell>
          <cell r="BG15" t="str">
            <v>NA</v>
          </cell>
          <cell r="BH15" t="str">
            <v>NA</v>
          </cell>
          <cell r="BI15" t="str">
            <v>NA</v>
          </cell>
          <cell r="BJ15" t="str">
            <v>NA</v>
          </cell>
          <cell r="BK15" t="str">
            <v>NA</v>
          </cell>
          <cell r="BL15" t="str">
            <v>NA</v>
          </cell>
          <cell r="BM15">
            <v>3.87</v>
          </cell>
          <cell r="BN15" t="str">
            <v>NA</v>
          </cell>
          <cell r="BO15" t="str">
            <v>NA</v>
          </cell>
          <cell r="BP15" t="str">
            <v>NA</v>
          </cell>
        </row>
      </sheetData>
      <sheetData sheetId="20"/>
      <sheetData sheetId="21">
        <row r="5">
          <cell r="D5">
            <v>2444</v>
          </cell>
          <cell r="E5">
            <v>2128</v>
          </cell>
        </row>
        <row r="7">
          <cell r="L7">
            <v>0</v>
          </cell>
          <cell r="M7">
            <v>2.5078080068622867E-4</v>
          </cell>
          <cell r="N7">
            <v>0</v>
          </cell>
          <cell r="O7">
            <v>0</v>
          </cell>
        </row>
        <row r="8">
          <cell r="L8">
            <v>100</v>
          </cell>
          <cell r="M8">
            <v>5.9490503297471536E-4</v>
          </cell>
          <cell r="N8">
            <v>0</v>
          </cell>
          <cell r="O8">
            <v>0</v>
          </cell>
        </row>
        <row r="9">
          <cell r="L9">
            <v>200</v>
          </cell>
          <cell r="M9">
            <v>2.4501475342075191E-3</v>
          </cell>
          <cell r="N9">
            <v>0</v>
          </cell>
          <cell r="O9">
            <v>0</v>
          </cell>
        </row>
        <row r="10">
          <cell r="L10">
            <v>300</v>
          </cell>
          <cell r="M10">
            <v>7.7818291751473086E-3</v>
          </cell>
          <cell r="N10">
            <v>0</v>
          </cell>
          <cell r="O10">
            <v>0</v>
          </cell>
        </row>
        <row r="11">
          <cell r="L11">
            <v>400</v>
          </cell>
          <cell r="M11">
            <v>2.2540770801114704E-2</v>
          </cell>
          <cell r="N11">
            <v>0</v>
          </cell>
          <cell r="O11">
            <v>1.0776443512364578E-2</v>
          </cell>
        </row>
        <row r="12">
          <cell r="D12">
            <v>1.0666666666666667</v>
          </cell>
          <cell r="E12">
            <v>1.0733333333333335</v>
          </cell>
          <cell r="L12">
            <v>500</v>
          </cell>
          <cell r="M12">
            <v>4.5290480830635353E-2</v>
          </cell>
          <cell r="N12">
            <v>2.1088257749866984E-3</v>
          </cell>
          <cell r="O12">
            <v>1.4403233573572746E-2</v>
          </cell>
        </row>
        <row r="13">
          <cell r="D13">
            <v>0.7970063268617692</v>
          </cell>
          <cell r="E13">
            <v>0.72031856974456865</v>
          </cell>
          <cell r="L13">
            <v>600</v>
          </cell>
          <cell r="M13">
            <v>7.276607187277119E-2</v>
          </cell>
          <cell r="N13">
            <v>2.9074491907068187E-3</v>
          </cell>
          <cell r="O13">
            <v>1.4403233573572746E-2</v>
          </cell>
        </row>
        <row r="14">
          <cell r="L14">
            <v>700</v>
          </cell>
          <cell r="M14">
            <v>0.1110983374049296</v>
          </cell>
          <cell r="N14">
            <v>4.8933592210463339E-3</v>
          </cell>
          <cell r="O14">
            <v>2.5576485807046582E-2</v>
          </cell>
        </row>
        <row r="15">
          <cell r="D15">
            <v>1.9565217391304348</v>
          </cell>
          <cell r="E15">
            <v>2.5217391304347827</v>
          </cell>
          <cell r="L15">
            <v>800</v>
          </cell>
          <cell r="M15">
            <v>0.15286059283736111</v>
          </cell>
          <cell r="N15">
            <v>9.2772943849532934E-3</v>
          </cell>
          <cell r="O15">
            <v>3.3834587876603407E-2</v>
          </cell>
        </row>
        <row r="16">
          <cell r="L16">
            <v>900</v>
          </cell>
          <cell r="M16">
            <v>0.19609557618824625</v>
          </cell>
          <cell r="N16">
            <v>1.2884276832920486E-2</v>
          </cell>
          <cell r="O16">
            <v>5.105324917178547E-2</v>
          </cell>
        </row>
        <row r="17">
          <cell r="L17">
            <v>1000</v>
          </cell>
          <cell r="M17">
            <v>0.24960685881019956</v>
          </cell>
          <cell r="N17">
            <v>1.6552837350683657E-2</v>
          </cell>
          <cell r="O17">
            <v>5.5205411065451182E-2</v>
          </cell>
        </row>
        <row r="18">
          <cell r="L18">
            <v>1100</v>
          </cell>
          <cell r="M18">
            <v>0.29688858455546152</v>
          </cell>
          <cell r="N18">
            <v>2.2533841692172252E-2</v>
          </cell>
          <cell r="O18">
            <v>9.1411646891459974E-2</v>
          </cell>
        </row>
        <row r="19">
          <cell r="D19">
            <v>90</v>
          </cell>
          <cell r="E19">
            <v>120</v>
          </cell>
          <cell r="L19">
            <v>1200</v>
          </cell>
          <cell r="M19">
            <v>0.34553731618253208</v>
          </cell>
          <cell r="N19">
            <v>2.7767946174854081E-2</v>
          </cell>
          <cell r="O19">
            <v>0.10318477793808276</v>
          </cell>
        </row>
        <row r="20">
          <cell r="D20">
            <v>3</v>
          </cell>
          <cell r="L20">
            <v>1300</v>
          </cell>
          <cell r="M20">
            <v>0.38301786886702049</v>
          </cell>
          <cell r="N20">
            <v>3.6076851867072116E-2</v>
          </cell>
          <cell r="O20">
            <v>0.11041548681680721</v>
          </cell>
        </row>
        <row r="21">
          <cell r="L21">
            <v>1400</v>
          </cell>
          <cell r="M21">
            <v>0.4254886108146978</v>
          </cell>
          <cell r="N21">
            <v>4.638580108763514E-2</v>
          </cell>
          <cell r="O21">
            <v>0.11186461222188468</v>
          </cell>
        </row>
        <row r="22">
          <cell r="L22">
            <v>1500</v>
          </cell>
          <cell r="M22">
            <v>0.46738334655278929</v>
          </cell>
          <cell r="N22">
            <v>5.6936311639971066E-2</v>
          </cell>
          <cell r="O22">
            <v>0.12974328064574514</v>
          </cell>
        </row>
        <row r="23">
          <cell r="L23">
            <v>1600</v>
          </cell>
          <cell r="M23">
            <v>0.50630116197169128</v>
          </cell>
          <cell r="N23">
            <v>6.8774600518761025E-2</v>
          </cell>
          <cell r="O23">
            <v>0.17620535797680215</v>
          </cell>
        </row>
        <row r="24">
          <cell r="L24">
            <v>1700</v>
          </cell>
          <cell r="M24">
            <v>0.54418365589316653</v>
          </cell>
          <cell r="N24">
            <v>8.1403576030006974E-2</v>
          </cell>
          <cell r="O24">
            <v>0.21006017618191103</v>
          </cell>
        </row>
        <row r="25">
          <cell r="L25">
            <v>1800</v>
          </cell>
          <cell r="M25">
            <v>0.57665495619409357</v>
          </cell>
          <cell r="N25">
            <v>9.6048996885712917E-2</v>
          </cell>
          <cell r="O25">
            <v>0.23732178716086932</v>
          </cell>
        </row>
        <row r="26">
          <cell r="L26">
            <v>1900</v>
          </cell>
          <cell r="M26">
            <v>0.61126515469088227</v>
          </cell>
          <cell r="N26">
            <v>0.1103917618688188</v>
          </cell>
          <cell r="O26">
            <v>0.25775866728389096</v>
          </cell>
        </row>
        <row r="27">
          <cell r="L27">
            <v>2000</v>
          </cell>
          <cell r="M27">
            <v>0.66949272557695827</v>
          </cell>
          <cell r="N27">
            <v>0.13601078380218651</v>
          </cell>
          <cell r="O27">
            <v>0.36159446717372323</v>
          </cell>
        </row>
        <row r="28">
          <cell r="L28">
            <v>2200</v>
          </cell>
          <cell r="M28">
            <v>0.72031856974456865</v>
          </cell>
          <cell r="N28">
            <v>0.1670032887580683</v>
          </cell>
          <cell r="O28">
            <v>0.42481463315290457</v>
          </cell>
        </row>
        <row r="29">
          <cell r="L29">
            <v>2400</v>
          </cell>
          <cell r="M29">
            <v>0.75838608752794079</v>
          </cell>
          <cell r="N29">
            <v>0.19802171386378456</v>
          </cell>
          <cell r="O29">
            <v>0.47392169021833275</v>
          </cell>
        </row>
        <row r="30">
          <cell r="L30">
            <v>2600</v>
          </cell>
          <cell r="M30">
            <v>0.7970063268617692</v>
          </cell>
          <cell r="N30">
            <v>0.22882611583371801</v>
          </cell>
          <cell r="O30">
            <v>0.52572797590755882</v>
          </cell>
        </row>
        <row r="31">
          <cell r="L31">
            <v>2800</v>
          </cell>
          <cell r="M31">
            <v>0.82996893617943024</v>
          </cell>
          <cell r="N31">
            <v>0.26879756505146074</v>
          </cell>
          <cell r="O31">
            <v>0.58812396422808233</v>
          </cell>
        </row>
        <row r="32">
          <cell r="L32">
            <v>3000</v>
          </cell>
          <cell r="M32">
            <v>0.86090114800113504</v>
          </cell>
          <cell r="N32">
            <v>0.30144895586276393</v>
          </cell>
          <cell r="O32">
            <v>0.6003401028067552</v>
          </cell>
        </row>
        <row r="33">
          <cell r="L33">
            <v>3200</v>
          </cell>
          <cell r="M33">
            <v>0.88110386599165524</v>
          </cell>
          <cell r="N33">
            <v>0.32921199752636454</v>
          </cell>
          <cell r="O33">
            <v>0.64611778377716778</v>
          </cell>
        </row>
        <row r="34">
          <cell r="L34">
            <v>3400</v>
          </cell>
          <cell r="M34">
            <v>0.89907632985871899</v>
          </cell>
          <cell r="N34">
            <v>0.35662850119993794</v>
          </cell>
          <cell r="O34">
            <v>0.68465546007512057</v>
          </cell>
        </row>
        <row r="35">
          <cell r="L35">
            <v>3600</v>
          </cell>
          <cell r="M35">
            <v>0.91211524103959229</v>
          </cell>
          <cell r="N35">
            <v>0.38284485947822666</v>
          </cell>
          <cell r="O35">
            <v>0.7759628971651823</v>
          </cell>
        </row>
        <row r="36">
          <cell r="L36">
            <v>3800</v>
          </cell>
          <cell r="M36">
            <v>0.92626347066412595</v>
          </cell>
          <cell r="N36">
            <v>0.40604853601758617</v>
          </cell>
          <cell r="O36">
            <v>0.80716193748326659</v>
          </cell>
        </row>
        <row r="37">
          <cell r="L37">
            <v>4000</v>
          </cell>
          <cell r="M37">
            <v>0.93714485041283579</v>
          </cell>
          <cell r="N37">
            <v>0.43083385294157184</v>
          </cell>
          <cell r="O37">
            <v>0.81958873936891496</v>
          </cell>
        </row>
        <row r="38">
          <cell r="L38">
            <v>4200</v>
          </cell>
          <cell r="M38">
            <v>0.94795660398096471</v>
          </cell>
          <cell r="N38">
            <v>0.45876900205706617</v>
          </cell>
          <cell r="O38">
            <v>0.86000245784711116</v>
          </cell>
        </row>
        <row r="39">
          <cell r="L39">
            <v>4400</v>
          </cell>
          <cell r="M39">
            <v>0.95502392829771277</v>
          </cell>
          <cell r="N39">
            <v>0.48225195168087392</v>
          </cell>
          <cell r="O39">
            <v>0.87380603966977155</v>
          </cell>
        </row>
        <row r="40">
          <cell r="L40">
            <v>4600</v>
          </cell>
          <cell r="M40">
            <v>0.9610526374700733</v>
          </cell>
          <cell r="N40">
            <v>0.50530680232782421</v>
          </cell>
          <cell r="O40">
            <v>0.8795900458766206</v>
          </cell>
        </row>
        <row r="41">
          <cell r="L41">
            <v>4800</v>
          </cell>
          <cell r="M41">
            <v>0.96693825363677077</v>
          </cell>
          <cell r="N41">
            <v>0.52642354754296283</v>
          </cell>
          <cell r="O41">
            <v>0.90053638019056348</v>
          </cell>
        </row>
        <row r="42">
          <cell r="L42">
            <v>5000</v>
          </cell>
          <cell r="M42">
            <v>0.97136059843336164</v>
          </cell>
          <cell r="N42">
            <v>0.54511107343396348</v>
          </cell>
          <cell r="O42">
            <v>0.92879641771399535</v>
          </cell>
        </row>
        <row r="43">
          <cell r="L43">
            <v>5200</v>
          </cell>
          <cell r="M43">
            <v>0.9730727103862169</v>
          </cell>
          <cell r="N43">
            <v>0.56438975480825138</v>
          </cell>
          <cell r="O43">
            <v>0.94974275202793801</v>
          </cell>
        </row>
        <row r="44">
          <cell r="L44">
            <v>5400</v>
          </cell>
          <cell r="M44">
            <v>0.97599460894603163</v>
          </cell>
          <cell r="N44">
            <v>0.58372464494980592</v>
          </cell>
          <cell r="O44">
            <v>0.9560415097622128</v>
          </cell>
        </row>
        <row r="45">
          <cell r="L45">
            <v>5600</v>
          </cell>
          <cell r="M45">
            <v>0.98018650540648744</v>
          </cell>
          <cell r="N45">
            <v>0.60540130721466456</v>
          </cell>
          <cell r="O45">
            <v>0.9560415097622128</v>
          </cell>
        </row>
        <row r="46">
          <cell r="L46">
            <v>5800</v>
          </cell>
          <cell r="M46">
            <v>0.9820445460444347</v>
          </cell>
          <cell r="N46">
            <v>0.62833268064971715</v>
          </cell>
          <cell r="O46">
            <v>0.9769829039761746</v>
          </cell>
        </row>
        <row r="47">
          <cell r="L47">
            <v>6000</v>
          </cell>
          <cell r="M47">
            <v>0.98482160022794596</v>
          </cell>
          <cell r="N47">
            <v>0.64946278897253695</v>
          </cell>
          <cell r="O47">
            <v>0.9769829039761746</v>
          </cell>
        </row>
        <row r="48">
          <cell r="L48">
            <v>6200</v>
          </cell>
          <cell r="M48">
            <v>0.98793814465852736</v>
          </cell>
          <cell r="N48">
            <v>0.66750350161383665</v>
          </cell>
          <cell r="O48">
            <v>0.9769829039761746</v>
          </cell>
        </row>
        <row r="49">
          <cell r="L49">
            <v>6400</v>
          </cell>
          <cell r="M49">
            <v>0.98981303449474578</v>
          </cell>
          <cell r="N49">
            <v>0.68318522104868362</v>
          </cell>
          <cell r="O49">
            <v>0.9769829039761746</v>
          </cell>
        </row>
        <row r="50">
          <cell r="L50">
            <v>6600</v>
          </cell>
          <cell r="M50">
            <v>0.99116597554057351</v>
          </cell>
          <cell r="N50">
            <v>0.7008215154384998</v>
          </cell>
          <cell r="O50">
            <v>0.9769829039761746</v>
          </cell>
        </row>
        <row r="51">
          <cell r="L51">
            <v>6800</v>
          </cell>
          <cell r="M51">
            <v>0.99207804752491813</v>
          </cell>
          <cell r="N51">
            <v>0.71565539490574381</v>
          </cell>
          <cell r="O51">
            <v>0.9769829039761746</v>
          </cell>
        </row>
        <row r="52">
          <cell r="L52">
            <v>7000</v>
          </cell>
          <cell r="M52">
            <v>0.99348547136263943</v>
          </cell>
          <cell r="N52">
            <v>0.72852777750568487</v>
          </cell>
          <cell r="O52">
            <v>0.97905860578603843</v>
          </cell>
        </row>
        <row r="53">
          <cell r="L53">
            <v>7200</v>
          </cell>
          <cell r="M53">
            <v>0.99399447266927698</v>
          </cell>
          <cell r="N53">
            <v>0.74138374943921148</v>
          </cell>
          <cell r="O53">
            <v>0.97905860578603843</v>
          </cell>
        </row>
        <row r="54">
          <cell r="L54">
            <v>7400</v>
          </cell>
          <cell r="M54">
            <v>0.99464297869983154</v>
          </cell>
          <cell r="N54">
            <v>0.75457470141928829</v>
          </cell>
          <cell r="O54">
            <v>0.97905860578603843</v>
          </cell>
        </row>
        <row r="55">
          <cell r="L55">
            <v>7600</v>
          </cell>
          <cell r="M55">
            <v>0.99535308022887659</v>
          </cell>
          <cell r="N55">
            <v>0.76546381262104857</v>
          </cell>
          <cell r="O55">
            <v>1.0000000000000004</v>
          </cell>
        </row>
        <row r="56">
          <cell r="L56">
            <v>7800</v>
          </cell>
          <cell r="M56">
            <v>0.99591993059243622</v>
          </cell>
          <cell r="N56">
            <v>0.77433741697137659</v>
          </cell>
          <cell r="O56">
            <v>1.0000000000000004</v>
          </cell>
        </row>
        <row r="57">
          <cell r="L57">
            <v>8000</v>
          </cell>
          <cell r="M57">
            <v>0.99618422306755061</v>
          </cell>
          <cell r="N57">
            <v>0.78667533040053328</v>
          </cell>
          <cell r="O57">
            <v>1.0000000000000004</v>
          </cell>
        </row>
        <row r="58">
          <cell r="L58">
            <v>8200</v>
          </cell>
          <cell r="M58">
            <v>0.99648944542280371</v>
          </cell>
          <cell r="N58">
            <v>0.79810348189284408</v>
          </cell>
          <cell r="O58">
            <v>1.0000000000000004</v>
          </cell>
        </row>
        <row r="59">
          <cell r="L59">
            <v>8400</v>
          </cell>
          <cell r="M59">
            <v>0.99701139371759206</v>
          </cell>
          <cell r="N59">
            <v>0.80937006719242133</v>
          </cell>
          <cell r="O59">
            <v>1.0000000000000004</v>
          </cell>
        </row>
        <row r="60">
          <cell r="L60">
            <v>8600</v>
          </cell>
          <cell r="M60">
            <v>0.99750827049087232</v>
          </cell>
          <cell r="N60">
            <v>0.81628765236393575</v>
          </cell>
          <cell r="O60">
            <v>1.0000000000000004</v>
          </cell>
        </row>
        <row r="61">
          <cell r="L61">
            <v>8800</v>
          </cell>
          <cell r="M61">
            <v>0.99762151211736028</v>
          </cell>
          <cell r="N61">
            <v>0.82629712182857507</v>
          </cell>
          <cell r="O61">
            <v>1.0000000000000004</v>
          </cell>
        </row>
        <row r="62">
          <cell r="L62">
            <v>9000</v>
          </cell>
          <cell r="M62">
            <v>0.99783967686714559</v>
          </cell>
          <cell r="N62">
            <v>0.83674741638150174</v>
          </cell>
          <cell r="O62">
            <v>1.0000000000000004</v>
          </cell>
        </row>
        <row r="63">
          <cell r="L63">
            <v>9200</v>
          </cell>
          <cell r="M63">
            <v>0.9980436987756528</v>
          </cell>
          <cell r="N63">
            <v>0.84342670134940823</v>
          </cell>
          <cell r="O63">
            <v>1.0000000000000004</v>
          </cell>
        </row>
        <row r="64">
          <cell r="L64">
            <v>9400</v>
          </cell>
          <cell r="M64">
            <v>0.99852076917803989</v>
          </cell>
          <cell r="N64">
            <v>0.84794768733533521</v>
          </cell>
          <cell r="O64">
            <v>1.0000000000000004</v>
          </cell>
        </row>
        <row r="65">
          <cell r="L65">
            <v>9600</v>
          </cell>
          <cell r="M65">
            <v>0.99860963039790307</v>
          </cell>
          <cell r="N65">
            <v>0.85673318287994449</v>
          </cell>
          <cell r="O65">
            <v>1.0000000000000004</v>
          </cell>
        </row>
        <row r="66">
          <cell r="L66">
            <v>9800</v>
          </cell>
          <cell r="M66">
            <v>0.99860963039790307</v>
          </cell>
          <cell r="N66">
            <v>0.86315238253869597</v>
          </cell>
          <cell r="O66">
            <v>1.0000000000000004</v>
          </cell>
        </row>
        <row r="67">
          <cell r="L67">
            <v>10000</v>
          </cell>
          <cell r="M67">
            <v>0.99890617358891487</v>
          </cell>
          <cell r="N67">
            <v>0.89130023487730348</v>
          </cell>
          <cell r="O67">
            <v>1.0000000000000004</v>
          </cell>
        </row>
        <row r="68">
          <cell r="L68">
            <v>11000</v>
          </cell>
          <cell r="M68">
            <v>0.9996780593367961</v>
          </cell>
          <cell r="N68">
            <v>0.91919159725305555</v>
          </cell>
          <cell r="O68">
            <v>1.0000000000000004</v>
          </cell>
        </row>
        <row r="69">
          <cell r="L69">
            <v>12000</v>
          </cell>
          <cell r="M69">
            <v>0.99974786054426601</v>
          </cell>
          <cell r="N69">
            <v>0.94439276216718404</v>
          </cell>
          <cell r="O69">
            <v>1.0000000000000004</v>
          </cell>
        </row>
        <row r="70">
          <cell r="L70">
            <v>13000</v>
          </cell>
          <cell r="M70">
            <v>0.99990819237422179</v>
          </cell>
          <cell r="N70">
            <v>0.95537971522770482</v>
          </cell>
          <cell r="O70">
            <v>1.0000000000000004</v>
          </cell>
        </row>
        <row r="71">
          <cell r="L71">
            <v>14000</v>
          </cell>
          <cell r="M71">
            <v>0.99999999999999956</v>
          </cell>
          <cell r="N71">
            <v>0.96343913009912863</v>
          </cell>
          <cell r="O71">
            <v>1.0000000000000004</v>
          </cell>
        </row>
        <row r="72">
          <cell r="L72">
            <v>15000</v>
          </cell>
          <cell r="M72">
            <v>0.99999999999999956</v>
          </cell>
          <cell r="N72">
            <v>0.97110798732890979</v>
          </cell>
          <cell r="O72">
            <v>1.0000000000000004</v>
          </cell>
        </row>
        <row r="73">
          <cell r="L73">
            <v>16000</v>
          </cell>
          <cell r="M73">
            <v>0.99999999999999956</v>
          </cell>
          <cell r="N73">
            <v>0.97733240780779229</v>
          </cell>
          <cell r="O73">
            <v>1.0000000000000004</v>
          </cell>
        </row>
        <row r="74">
          <cell r="L74">
            <v>17000</v>
          </cell>
          <cell r="M74">
            <v>0.99999999999999956</v>
          </cell>
          <cell r="N74">
            <v>0.98213965889951704</v>
          </cell>
          <cell r="O74">
            <v>1.0000000000000004</v>
          </cell>
        </row>
        <row r="75">
          <cell r="L75">
            <v>18000</v>
          </cell>
          <cell r="M75">
            <v>0.99999999999999956</v>
          </cell>
          <cell r="N75">
            <v>0.98491489018308409</v>
          </cell>
          <cell r="O75">
            <v>1.0000000000000004</v>
          </cell>
        </row>
        <row r="76">
          <cell r="L76">
            <v>19000</v>
          </cell>
          <cell r="M76">
            <v>0.99999999999999956</v>
          </cell>
          <cell r="N76">
            <v>0.99044481310606025</v>
          </cell>
          <cell r="O76">
            <v>1.0000000000000004</v>
          </cell>
        </row>
        <row r="77">
          <cell r="L77">
            <v>20000</v>
          </cell>
          <cell r="M77">
            <v>0.99999999999999956</v>
          </cell>
          <cell r="N77">
            <v>0.99184047844664402</v>
          </cell>
          <cell r="O77">
            <v>1.0000000000000004</v>
          </cell>
        </row>
        <row r="78">
          <cell r="L78">
            <v>21000</v>
          </cell>
          <cell r="M78">
            <v>0.99999999999999956</v>
          </cell>
          <cell r="N78">
            <v>0.99349703450378002</v>
          </cell>
          <cell r="O78">
            <v>1.0000000000000004</v>
          </cell>
        </row>
        <row r="79">
          <cell r="L79">
            <v>22000</v>
          </cell>
          <cell r="M79">
            <v>0.99999999999999956</v>
          </cell>
          <cell r="N79">
            <v>0.99423623801633632</v>
          </cell>
          <cell r="O79">
            <v>1.0000000000000004</v>
          </cell>
        </row>
        <row r="80">
          <cell r="L80">
            <v>23000</v>
          </cell>
          <cell r="M80">
            <v>0.99999999999999956</v>
          </cell>
          <cell r="N80">
            <v>0.99549784756900306</v>
          </cell>
          <cell r="O80">
            <v>1.0000000000000004</v>
          </cell>
        </row>
        <row r="81">
          <cell r="L81">
            <v>24000</v>
          </cell>
          <cell r="M81">
            <v>0.99999999999999956</v>
          </cell>
          <cell r="N81">
            <v>0.99648615533587326</v>
          </cell>
          <cell r="O81">
            <v>1.0000000000000004</v>
          </cell>
        </row>
        <row r="82">
          <cell r="L82">
            <v>25000</v>
          </cell>
          <cell r="M82">
            <v>0.99999999999999956</v>
          </cell>
          <cell r="N82">
            <v>0.99660333930199219</v>
          </cell>
          <cell r="O82">
            <v>1.0000000000000004</v>
          </cell>
        </row>
        <row r="83">
          <cell r="L83">
            <v>26000</v>
          </cell>
          <cell r="M83">
            <v>0.99999999999999956</v>
          </cell>
          <cell r="N83">
            <v>0.99698128516057194</v>
          </cell>
          <cell r="O83">
            <v>1.0000000000000004</v>
          </cell>
        </row>
        <row r="84">
          <cell r="L84">
            <v>27000</v>
          </cell>
          <cell r="M84">
            <v>0.99999999999999956</v>
          </cell>
          <cell r="N84">
            <v>0.99743228700936049</v>
          </cell>
          <cell r="O84">
            <v>1.0000000000000004</v>
          </cell>
        </row>
        <row r="85">
          <cell r="L85">
            <v>28000</v>
          </cell>
          <cell r="M85">
            <v>0.99999999999999956</v>
          </cell>
          <cell r="N85">
            <v>1.0000000000000004</v>
          </cell>
          <cell r="O85">
            <v>1.0000000000000004</v>
          </cell>
        </row>
        <row r="86">
          <cell r="L86">
            <v>40000</v>
          </cell>
          <cell r="M86">
            <v>0.99999999999999956</v>
          </cell>
          <cell r="N86">
            <v>1.0000000000000004</v>
          </cell>
          <cell r="O86">
            <v>1.0000000000000004</v>
          </cell>
        </row>
      </sheetData>
      <sheetData sheetId="22">
        <row r="6">
          <cell r="AW6">
            <v>0.82387519603191395</v>
          </cell>
          <cell r="AX6">
            <v>0.90620414174905428</v>
          </cell>
          <cell r="BA6">
            <v>1.0412973866972839</v>
          </cell>
          <cell r="BB6">
            <v>0.97565617151233441</v>
          </cell>
        </row>
        <row r="7">
          <cell r="K7">
            <v>31</v>
          </cell>
          <cell r="AW7">
            <v>0.89339111283755357</v>
          </cell>
          <cell r="AX7">
            <v>1.0281202085128873</v>
          </cell>
          <cell r="BA7">
            <v>0.99200605039760525</v>
          </cell>
          <cell r="BB7">
            <v>0.97891781350528606</v>
          </cell>
        </row>
        <row r="8">
          <cell r="AW8">
            <v>0.751463578174419</v>
          </cell>
          <cell r="AX8">
            <v>0.89200841104244433</v>
          </cell>
          <cell r="BA8">
            <v>0.82397720046935519</v>
          </cell>
          <cell r="BB8">
            <v>0.96862794984299805</v>
          </cell>
        </row>
        <row r="9">
          <cell r="AW9">
            <v>0.83729378262503695</v>
          </cell>
          <cell r="AX9">
            <v>0.95123324219875005</v>
          </cell>
          <cell r="BA9">
            <v>0.85612849485355291</v>
          </cell>
          <cell r="BB9">
            <v>0.97112693133483829</v>
          </cell>
        </row>
        <row r="10">
          <cell r="AW10">
            <v>0.72509344811499143</v>
          </cell>
          <cell r="AX10">
            <v>0.92602529767530595</v>
          </cell>
          <cell r="BA10">
            <v>0.8459320135608156</v>
          </cell>
          <cell r="BB10">
            <v>0.94900747255195761</v>
          </cell>
        </row>
        <row r="11">
          <cell r="AW11">
            <v>0.6780351054865178</v>
          </cell>
          <cell r="AX11">
            <v>0.973802252395358</v>
          </cell>
          <cell r="BA11">
            <v>0.92301738322529026</v>
          </cell>
          <cell r="BB11">
            <v>0.94419661056896709</v>
          </cell>
        </row>
        <row r="12">
          <cell r="AW12">
            <v>0.72614671012794341</v>
          </cell>
          <cell r="AX12">
            <v>0.92333535822534474</v>
          </cell>
          <cell r="BA12">
            <v>0.77775032231815466</v>
          </cell>
          <cell r="BB12">
            <v>0.9037481989063143</v>
          </cell>
        </row>
        <row r="13">
          <cell r="AW13">
            <v>0.77889136206557052</v>
          </cell>
          <cell r="AX13">
            <v>0.93113205622035677</v>
          </cell>
          <cell r="BA13">
            <v>0.89770013968404849</v>
          </cell>
          <cell r="BB13">
            <v>0.96827685366479765</v>
          </cell>
        </row>
        <row r="14">
          <cell r="AW14">
            <v>0.79435085520307491</v>
          </cell>
          <cell r="AX14">
            <v>0.98001726049930293</v>
          </cell>
          <cell r="BA14">
            <v>0.98253516931085894</v>
          </cell>
          <cell r="BB14">
            <v>1.1717964319988778</v>
          </cell>
        </row>
        <row r="15">
          <cell r="D15">
            <v>0.12963820869224602</v>
          </cell>
          <cell r="E15">
            <v>0.13107593020500052</v>
          </cell>
          <cell r="F15">
            <v>0.1354105700172108</v>
          </cell>
          <cell r="G15">
            <v>0.1389479156587374</v>
          </cell>
          <cell r="H15">
            <v>0.14237742828515185</v>
          </cell>
          <cell r="I15">
            <v>0.14750173721365492</v>
          </cell>
          <cell r="J15">
            <v>0.14739691019704265</v>
          </cell>
          <cell r="K15">
            <v>0.14731163806486453</v>
          </cell>
          <cell r="L15">
            <v>0.1461284274450961</v>
          </cell>
          <cell r="M15">
            <v>0.14553106865912452</v>
          </cell>
          <cell r="N15">
            <v>0.1377257536019541</v>
          </cell>
          <cell r="O15">
            <v>0.13413155641463936</v>
          </cell>
          <cell r="AW15">
            <v>0.71707865547297656</v>
          </cell>
          <cell r="AX15">
            <v>0.97407961953117339</v>
          </cell>
          <cell r="BA15">
            <v>0.9291862939608887</v>
          </cell>
          <cell r="BB15">
            <v>0.97875052635461002</v>
          </cell>
        </row>
        <row r="16">
          <cell r="D16">
            <v>8.9741025751061895E-2</v>
          </cell>
          <cell r="E16">
            <v>9.3700538589827326E-2</v>
          </cell>
          <cell r="F16">
            <v>9.6316227773352053E-2</v>
          </cell>
          <cell r="G16">
            <v>0.10071044649294707</v>
          </cell>
          <cell r="H16">
            <v>0.10506554864403865</v>
          </cell>
          <cell r="I16">
            <v>0.11534993915208801</v>
          </cell>
          <cell r="J16">
            <v>0.1161953965449128</v>
          </cell>
          <cell r="K16">
            <v>0.11684385688811678</v>
          </cell>
          <cell r="L16">
            <v>0.11546797091928236</v>
          </cell>
          <cell r="M16">
            <v>0.10360403615721174</v>
          </cell>
          <cell r="N16">
            <v>9.9551411574265863E-2</v>
          </cell>
          <cell r="O16">
            <v>9.4162161764700311E-2</v>
          </cell>
          <cell r="AW16">
            <v>0.69251347528841201</v>
          </cell>
          <cell r="AX16">
            <v>0.93145061477328861</v>
          </cell>
        </row>
        <row r="17">
          <cell r="AW17">
            <v>0.59641169550055495</v>
          </cell>
          <cell r="AX17">
            <v>0.82002349690679233</v>
          </cell>
        </row>
        <row r="18">
          <cell r="D18">
            <v>9.0542817444795975</v>
          </cell>
          <cell r="E18">
            <v>9.11445243874625</v>
          </cell>
          <cell r="F18">
            <v>9.3618818880049659</v>
          </cell>
          <cell r="G18">
            <v>10.747105514383421</v>
          </cell>
          <cell r="H18">
            <v>12.33246142086097</v>
          </cell>
          <cell r="I18">
            <v>13.746208367769448</v>
          </cell>
          <cell r="J18">
            <v>14.168012536750362</v>
          </cell>
          <cell r="K18">
            <v>14.519560050555635</v>
          </cell>
          <cell r="L18">
            <v>14.437314292778993</v>
          </cell>
          <cell r="M18">
            <v>13.034589994708901</v>
          </cell>
          <cell r="N18">
            <v>10.6810930828217</v>
          </cell>
          <cell r="O18">
            <v>9.4400822530357615</v>
          </cell>
          <cell r="AW18">
            <v>0.67750638003506558</v>
          </cell>
          <cell r="AX18">
            <v>0.93077316357511997</v>
          </cell>
        </row>
        <row r="19">
          <cell r="D19">
            <v>9.0267023834428404</v>
          </cell>
          <cell r="E19">
            <v>9.0713120464167929</v>
          </cell>
          <cell r="F19">
            <v>9.0629988832458501</v>
          </cell>
          <cell r="G19">
            <v>9.8493444470945839</v>
          </cell>
          <cell r="H19">
            <v>11.044387381533722</v>
          </cell>
          <cell r="I19">
            <v>12.970908135273975</v>
          </cell>
          <cell r="J19">
            <v>13.95989357272877</v>
          </cell>
          <cell r="K19">
            <v>14.644854833708537</v>
          </cell>
          <cell r="L19">
            <v>14.220269127236795</v>
          </cell>
          <cell r="M19">
            <v>12.200757430445087</v>
          </cell>
          <cell r="N19">
            <v>9.9599257462999446</v>
          </cell>
          <cell r="O19">
            <v>9.3391366713162771</v>
          </cell>
          <cell r="AW19">
            <v>0.68998305390580694</v>
          </cell>
          <cell r="AX19">
            <v>0.9198063494300156</v>
          </cell>
        </row>
        <row r="20">
          <cell r="AW20">
            <v>0.55769571826296638</v>
          </cell>
          <cell r="AX20">
            <v>0.86539790770275427</v>
          </cell>
        </row>
        <row r="21">
          <cell r="AW21">
            <v>0.6650869866088206</v>
          </cell>
          <cell r="AX21">
            <v>0.89455238817280014</v>
          </cell>
        </row>
        <row r="22">
          <cell r="AW22">
            <v>0.64376515073882745</v>
          </cell>
          <cell r="AX22">
            <v>0.82388683784273964</v>
          </cell>
        </row>
        <row r="23">
          <cell r="AW23">
            <v>0.74180012083820568</v>
          </cell>
          <cell r="AX23">
            <v>0.86425525412412196</v>
          </cell>
        </row>
        <row r="24">
          <cell r="AW24">
            <v>0.73953771987367956</v>
          </cell>
          <cell r="AX24">
            <v>0.94106953261606185</v>
          </cell>
        </row>
        <row r="25">
          <cell r="D25">
            <v>0.11705046998672676</v>
          </cell>
          <cell r="E25">
            <v>0.11834859019739277</v>
          </cell>
          <cell r="F25">
            <v>0.12226234087599758</v>
          </cell>
          <cell r="G25">
            <v>0.14641433302949289</v>
          </cell>
          <cell r="H25">
            <v>0.15002813177870156</v>
          </cell>
          <cell r="I25">
            <v>0.15542779733285464</v>
          </cell>
          <cell r="J25">
            <v>0.15531733739793591</v>
          </cell>
          <cell r="K25">
            <v>0.1552274831363612</v>
          </cell>
          <cell r="L25">
            <v>0.15398069225860317</v>
          </cell>
          <cell r="M25">
            <v>0.15335123417848234</v>
          </cell>
          <cell r="N25">
            <v>0.1243527224805682</v>
          </cell>
          <cell r="O25">
            <v>0.12110751819824982</v>
          </cell>
          <cell r="AW25">
            <v>0.6623447855480622</v>
          </cell>
          <cell r="AX25">
            <v>0.84761336974820567</v>
          </cell>
        </row>
        <row r="26">
          <cell r="D26">
            <v>6.5197976964681326E-2</v>
          </cell>
          <cell r="E26">
            <v>6.8074612535677509E-2</v>
          </cell>
          <cell r="F26">
            <v>6.9974943423439767E-2</v>
          </cell>
          <cell r="G26">
            <v>0.11951706521838215</v>
          </cell>
          <cell r="H26">
            <v>0.12468543698070159</v>
          </cell>
          <cell r="I26">
            <v>0.13689032946092633</v>
          </cell>
          <cell r="J26">
            <v>0.13789366714709853</v>
          </cell>
          <cell r="K26">
            <v>0.13866322065251044</v>
          </cell>
          <cell r="L26">
            <v>0.13703040242166525</v>
          </cell>
          <cell r="M26">
            <v>0.12295100237845002</v>
          </cell>
          <cell r="N26">
            <v>7.2325344894374519E-2</v>
          </cell>
          <cell r="O26">
            <v>6.840998754248008E-2</v>
          </cell>
          <cell r="AW26">
            <v>0.59497664594651833</v>
          </cell>
          <cell r="AX26">
            <v>0.8472271648399512</v>
          </cell>
        </row>
        <row r="27">
          <cell r="AW27">
            <v>0.68676067089276793</v>
          </cell>
          <cell r="AX27">
            <v>0.90839468699908765</v>
          </cell>
        </row>
        <row r="28">
          <cell r="D28">
            <v>7.6710334520375767</v>
          </cell>
          <cell r="E28">
            <v>7.722011698747564</v>
          </cell>
          <cell r="F28">
            <v>7.9316406495409364</v>
          </cell>
          <cell r="G28">
            <v>6.394276792581179</v>
          </cell>
          <cell r="H28">
            <v>7.3375265324486936</v>
          </cell>
          <cell r="I28">
            <v>8.1786729491374306</v>
          </cell>
          <cell r="J28">
            <v>8.4296365788439527</v>
          </cell>
          <cell r="K28">
            <v>8.6387991394986514</v>
          </cell>
          <cell r="L28">
            <v>8.5898648343933761</v>
          </cell>
          <cell r="M28">
            <v>7.7552766363399481</v>
          </cell>
          <cell r="N28">
            <v>9.049312209950644</v>
          </cell>
          <cell r="O28">
            <v>7.9978941230954268</v>
          </cell>
          <cell r="AW28">
            <v>0.84420299551544631</v>
          </cell>
          <cell r="AX28">
            <v>0.95852946563028918</v>
          </cell>
        </row>
        <row r="29">
          <cell r="D29">
            <v>8.407927484433344</v>
          </cell>
          <cell r="E29">
            <v>8.44947918243526</v>
          </cell>
          <cell r="F29">
            <v>8.4417358814889756</v>
          </cell>
          <cell r="G29">
            <v>6.8208037523700931</v>
          </cell>
          <cell r="H29">
            <v>7.6483870880174027</v>
          </cell>
          <cell r="I29">
            <v>8.9825286704053156</v>
          </cell>
          <cell r="J29">
            <v>9.6674144127067674</v>
          </cell>
          <cell r="K29">
            <v>10.141759315985798</v>
          </cell>
          <cell r="L29">
            <v>9.8477279928392658</v>
          </cell>
          <cell r="M29">
            <v>8.449188929308443</v>
          </cell>
          <cell r="N29">
            <v>9.2771789594873884</v>
          </cell>
          <cell r="O29">
            <v>8.6989445939493102</v>
          </cell>
          <cell r="AW29">
            <v>0.63559295087669476</v>
          </cell>
          <cell r="AX29">
            <v>0.84920327106932236</v>
          </cell>
        </row>
        <row r="30">
          <cell r="AW30">
            <v>0.73078382524257324</v>
          </cell>
          <cell r="AX30">
            <v>0.88407373718712479</v>
          </cell>
        </row>
        <row r="31">
          <cell r="AW31">
            <v>0.84762225354305132</v>
          </cell>
          <cell r="AX31">
            <v>1.0802959177829428</v>
          </cell>
        </row>
        <row r="32">
          <cell r="AW32">
            <v>0.84332021085012032</v>
          </cell>
          <cell r="AX32">
            <v>0.93712381816586632</v>
          </cell>
        </row>
        <row r="33">
          <cell r="AW33">
            <v>0.8606898240424844</v>
          </cell>
          <cell r="AX33">
            <v>0.96334574274401163</v>
          </cell>
        </row>
        <row r="34">
          <cell r="AW34">
            <v>0.77370978763515397</v>
          </cell>
          <cell r="AX34">
            <v>0.91436246061770832</v>
          </cell>
        </row>
        <row r="35">
          <cell r="AW35">
            <v>0.79742671141151433</v>
          </cell>
          <cell r="AX35">
            <v>0.95311570147680258</v>
          </cell>
        </row>
        <row r="36">
          <cell r="AW36">
            <v>0.74257231039586125</v>
          </cell>
          <cell r="AX36">
            <v>0.93663340070503454</v>
          </cell>
        </row>
        <row r="37">
          <cell r="AW37">
            <v>0.94095102898286342</v>
          </cell>
          <cell r="AX37">
            <v>1.0055006989491984</v>
          </cell>
          <cell r="BA37">
            <v>1.1510551032595229</v>
          </cell>
          <cell r="BB37">
            <v>0.90507944738553903</v>
          </cell>
        </row>
        <row r="38">
          <cell r="AW38">
            <v>0.95939199488398041</v>
          </cell>
          <cell r="AX38">
            <v>1.0403236666962565</v>
          </cell>
          <cell r="BA38">
            <v>1.3867645731553857</v>
          </cell>
          <cell r="BB38">
            <v>0.85202111039304917</v>
          </cell>
        </row>
        <row r="39">
          <cell r="AW39">
            <v>1.1293154219132728</v>
          </cell>
          <cell r="AX39">
            <v>0.86751327956818203</v>
          </cell>
          <cell r="BA39">
            <v>1.100391765336747</v>
          </cell>
          <cell r="BB39">
            <v>0.72464141981396246</v>
          </cell>
        </row>
        <row r="40">
          <cell r="AW40">
            <v>1.2093741172972143</v>
          </cell>
          <cell r="AX40">
            <v>0.98434845578103958</v>
          </cell>
          <cell r="BA40">
            <v>1.5944218227512394</v>
          </cell>
          <cell r="BB40">
            <v>0.66499778588108838</v>
          </cell>
        </row>
        <row r="41">
          <cell r="AW41">
            <v>1.0814268554939011</v>
          </cell>
          <cell r="AX41">
            <v>0.82948694262316869</v>
          </cell>
          <cell r="BA41">
            <v>1.1631591270784289</v>
          </cell>
          <cell r="BB41">
            <v>0.93823546612726449</v>
          </cell>
        </row>
        <row r="42">
          <cell r="AW42">
            <v>0.97543096638221161</v>
          </cell>
          <cell r="AX42">
            <v>0.71694045553469254</v>
          </cell>
          <cell r="BA42">
            <v>1.0338321993311415</v>
          </cell>
          <cell r="BB42">
            <v>0.76141796592824718</v>
          </cell>
        </row>
        <row r="43">
          <cell r="AW43">
            <v>1.0021700236555993</v>
          </cell>
          <cell r="AX43">
            <v>0.74586034526735745</v>
          </cell>
          <cell r="BA43">
            <v>1.1708578094189575</v>
          </cell>
          <cell r="BB43">
            <v>0.75767619920512108</v>
          </cell>
        </row>
        <row r="44">
          <cell r="AW44">
            <v>1.1392490754298343</v>
          </cell>
          <cell r="AX44">
            <v>0.97163761658743264</v>
          </cell>
          <cell r="BA44">
            <v>1.1034733108196086</v>
          </cell>
          <cell r="BB44">
            <v>1.0308973414465679</v>
          </cell>
        </row>
        <row r="45">
          <cell r="AW45">
            <v>1.0078787899828925</v>
          </cell>
          <cell r="AX45">
            <v>0.88958308658470009</v>
          </cell>
          <cell r="BA45">
            <v>1.5417778940849645</v>
          </cell>
          <cell r="BB45">
            <v>0.82430904443286523</v>
          </cell>
        </row>
        <row r="46">
          <cell r="AW46">
            <v>1.0891370311777582</v>
          </cell>
          <cell r="AX46">
            <v>0.84720217327739433</v>
          </cell>
          <cell r="BA46">
            <v>1.3390228554358492</v>
          </cell>
          <cell r="BB46">
            <v>0.79579040667534839</v>
          </cell>
        </row>
        <row r="47">
          <cell r="AW47">
            <v>1.18673950300431</v>
          </cell>
          <cell r="AX47">
            <v>0.7265124999299426</v>
          </cell>
        </row>
        <row r="48">
          <cell r="AW48">
            <v>1.2054252647856505</v>
          </cell>
          <cell r="AX48">
            <v>0.76432879424900313</v>
          </cell>
        </row>
        <row r="49">
          <cell r="AW49">
            <v>1.0839934298884475</v>
          </cell>
          <cell r="AX49">
            <v>0.8464204963564802</v>
          </cell>
        </row>
        <row r="50">
          <cell r="AW50">
            <v>1.171169821648836</v>
          </cell>
          <cell r="AX50">
            <v>0.91033222192480034</v>
          </cell>
        </row>
        <row r="51">
          <cell r="AW51">
            <v>1.1638085679027179</v>
          </cell>
          <cell r="AX51">
            <v>0.84385592395463793</v>
          </cell>
        </row>
        <row r="52">
          <cell r="AW52">
            <v>0.97332769137846509</v>
          </cell>
          <cell r="AX52">
            <v>0.82665537790059684</v>
          </cell>
        </row>
        <row r="53">
          <cell r="AW53">
            <v>1.0061224488043001</v>
          </cell>
          <cell r="AX53">
            <v>0.9271145971124396</v>
          </cell>
        </row>
        <row r="54">
          <cell r="AW54">
            <v>0.9991829223312082</v>
          </cell>
          <cell r="AX54">
            <v>0.82401840836541984</v>
          </cell>
        </row>
        <row r="55">
          <cell r="AW55">
            <v>0.93186298377991095</v>
          </cell>
          <cell r="AX55">
            <v>0.83678849067906003</v>
          </cell>
        </row>
        <row r="56">
          <cell r="AW56">
            <v>1.0455941991276432</v>
          </cell>
          <cell r="AX56">
            <v>0.73472270249462812</v>
          </cell>
        </row>
        <row r="57">
          <cell r="AW57">
            <v>1.0537353679280326</v>
          </cell>
          <cell r="AX57">
            <v>0.90290101326992367</v>
          </cell>
        </row>
        <row r="58">
          <cell r="AW58">
            <v>1.0808112889299772</v>
          </cell>
          <cell r="AX58">
            <v>0.7873310056113384</v>
          </cell>
        </row>
        <row r="59">
          <cell r="AW59">
            <v>1.1321583553732246</v>
          </cell>
          <cell r="AX59">
            <v>0.96246878638472977</v>
          </cell>
        </row>
        <row r="60">
          <cell r="AW60">
            <v>1.0483859555577311</v>
          </cell>
          <cell r="AX60">
            <v>0.84289608870685861</v>
          </cell>
        </row>
        <row r="61">
          <cell r="AW61">
            <v>1.0152157127409869</v>
          </cell>
          <cell r="AX61">
            <v>0.8752668273534141</v>
          </cell>
        </row>
        <row r="62">
          <cell r="AW62">
            <v>1.2096620038440702</v>
          </cell>
          <cell r="AX62">
            <v>1.1332690942326504</v>
          </cell>
        </row>
        <row r="63">
          <cell r="AW63">
            <v>0.89683662527665764</v>
          </cell>
          <cell r="AX63">
            <v>0.9444575567686736</v>
          </cell>
        </row>
        <row r="64">
          <cell r="AW64">
            <v>0.84652274949503836</v>
          </cell>
          <cell r="AX64">
            <v>0.91043932239068259</v>
          </cell>
        </row>
        <row r="65">
          <cell r="AW65">
            <v>1.4552460130578999</v>
          </cell>
          <cell r="AX65">
            <v>0.89148222875975414</v>
          </cell>
        </row>
        <row r="66">
          <cell r="AW66">
            <v>0.92166438903690062</v>
          </cell>
          <cell r="AX66">
            <v>0.84298302496322752</v>
          </cell>
        </row>
        <row r="67">
          <cell r="AW67">
            <v>1.0721335249024455</v>
          </cell>
          <cell r="AX67">
            <v>0.80823722712970714</v>
          </cell>
        </row>
        <row r="130">
          <cell r="T130">
            <v>0.16072688465622384</v>
          </cell>
          <cell r="U130">
            <v>0.16149356304674287</v>
          </cell>
          <cell r="V130">
            <v>0.16348579622878379</v>
          </cell>
          <cell r="W130">
            <v>0.1655385654901031</v>
          </cell>
          <cell r="X130">
            <v>0.16696077903319409</v>
          </cell>
          <cell r="Y130">
            <v>0.16777971039889258</v>
          </cell>
          <cell r="Z130">
            <v>0.16675277810860881</v>
          </cell>
          <cell r="AA130">
            <v>0.1662882568632176</v>
          </cell>
          <cell r="AB130">
            <v>0.16647186556287102</v>
          </cell>
          <cell r="AC130">
            <v>0.16804018790199859</v>
          </cell>
          <cell r="AD130">
            <v>0.16532735780987426</v>
          </cell>
          <cell r="AE130">
            <v>0.16514771371917839</v>
          </cell>
          <cell r="AH130">
            <v>0.13428262503519961</v>
          </cell>
          <cell r="AI130">
            <v>0.1365243103846579</v>
          </cell>
          <cell r="AJ130">
            <v>0.13485496681865083</v>
          </cell>
          <cell r="AK130">
            <v>0.13666491396971292</v>
          </cell>
          <cell r="AL130">
            <v>0.13572313672597905</v>
          </cell>
          <cell r="AM130">
            <v>0.14471026321255859</v>
          </cell>
          <cell r="AN130">
            <v>0.14504501290028557</v>
          </cell>
          <cell r="AO130">
            <v>0.14358902934717094</v>
          </cell>
          <cell r="AP130">
            <v>0.14571870353754221</v>
          </cell>
          <cell r="AQ130">
            <v>0.13941721617628211</v>
          </cell>
          <cell r="AR130">
            <v>0.13505747160652612</v>
          </cell>
          <cell r="AS130">
            <v>0.13773000139149691</v>
          </cell>
        </row>
        <row r="131">
          <cell r="T131">
            <v>0.14850379901483171</v>
          </cell>
          <cell r="U131">
            <v>0.1497636800702537</v>
          </cell>
          <cell r="V131">
            <v>0.14953176325227002</v>
          </cell>
          <cell r="W131">
            <v>0.14970777958925091</v>
          </cell>
          <cell r="X131">
            <v>0.15165179660436515</v>
          </cell>
          <cell r="Y131">
            <v>0.15552938215144851</v>
          </cell>
          <cell r="Z131">
            <v>0.15098488356337689</v>
          </cell>
          <cell r="AA131">
            <v>0.15200545439686608</v>
          </cell>
          <cell r="AB131">
            <v>0.1546888709159856</v>
          </cell>
          <cell r="AC131">
            <v>0.15276295073658924</v>
          </cell>
          <cell r="AD131">
            <v>0.14971578197133731</v>
          </cell>
          <cell r="AE131">
            <v>0.15304333481035226</v>
          </cell>
          <cell r="AH131">
            <v>0.11797848282133269</v>
          </cell>
          <cell r="AI131">
            <v>0.11816463729275975</v>
          </cell>
          <cell r="AJ131">
            <v>0.11817047859794703</v>
          </cell>
          <cell r="AK131">
            <v>0.11928449501716692</v>
          </cell>
          <cell r="AL131">
            <v>0.12269735820442836</v>
          </cell>
          <cell r="AM131">
            <v>0.13036939198217096</v>
          </cell>
          <cell r="AN131">
            <v>0.13235080199380969</v>
          </cell>
          <cell r="AO131">
            <v>0.13151442917718842</v>
          </cell>
          <cell r="AP131">
            <v>0.12967192287039192</v>
          </cell>
          <cell r="AQ131">
            <v>0.12482628244695906</v>
          </cell>
          <cell r="AR131">
            <v>0.12025273290440529</v>
          </cell>
          <cell r="AS131">
            <v>0.11920329384527556</v>
          </cell>
        </row>
        <row r="132">
          <cell r="T132">
            <v>0.16886920466551306</v>
          </cell>
          <cell r="U132">
            <v>0.17020286858375874</v>
          </cell>
          <cell r="V132">
            <v>0.17072776522199609</v>
          </cell>
          <cell r="W132">
            <v>0.17379588496817103</v>
          </cell>
          <cell r="X132">
            <v>0.17786274601347016</v>
          </cell>
          <cell r="Y132">
            <v>0.18469570514769815</v>
          </cell>
          <cell r="Z132">
            <v>0.18702170784602629</v>
          </cell>
          <cell r="AA132">
            <v>0.18678674922300234</v>
          </cell>
          <cell r="AB132">
            <v>0.18622579567138894</v>
          </cell>
          <cell r="AC132">
            <v>0.18086428363840132</v>
          </cell>
          <cell r="AD132">
            <v>0.17667485345029571</v>
          </cell>
          <cell r="AE132">
            <v>0.17344409728617663</v>
          </cell>
          <cell r="AH132">
            <v>9.1379673867587594E-2</v>
          </cell>
          <cell r="AI132">
            <v>9.4102504270067319E-2</v>
          </cell>
          <cell r="AJ132">
            <v>9.4874202995584633E-2</v>
          </cell>
          <cell r="AK132">
            <v>9.6121312794458416E-2</v>
          </cell>
          <cell r="AL132">
            <v>9.7262664025184575E-2</v>
          </cell>
          <cell r="AM132">
            <v>9.855453865298161E-2</v>
          </cell>
          <cell r="AN132">
            <v>9.8374437670029305E-2</v>
          </cell>
          <cell r="AO132">
            <v>9.8468623652926857E-2</v>
          </cell>
          <cell r="AP132">
            <v>9.7722948505877594E-2</v>
          </cell>
          <cell r="AQ132">
            <v>9.8659809949511734E-2</v>
          </cell>
          <cell r="AR132">
            <v>9.5561804434641656E-2</v>
          </cell>
          <cell r="AS132">
            <v>9.3288992574391494E-2</v>
          </cell>
        </row>
        <row r="133">
          <cell r="T133">
            <v>0.15109542662256797</v>
          </cell>
          <cell r="U133">
            <v>0.15182798702577133</v>
          </cell>
          <cell r="V133">
            <v>0.15279519722017779</v>
          </cell>
          <cell r="W133">
            <v>0.15328066180380845</v>
          </cell>
          <cell r="X133">
            <v>0.15708100587980242</v>
          </cell>
          <cell r="Y133">
            <v>0.16912847135678938</v>
          </cell>
          <cell r="Z133">
            <v>0.17339794765596592</v>
          </cell>
          <cell r="AA133">
            <v>0.17341175308707305</v>
          </cell>
          <cell r="AB133">
            <v>0.16953163342190208</v>
          </cell>
          <cell r="AC133">
            <v>0.15572127994137444</v>
          </cell>
          <cell r="AD133">
            <v>0.15555347697378447</v>
          </cell>
          <cell r="AE133">
            <v>0.15530321200888392</v>
          </cell>
          <cell r="AH133">
            <v>7.734813661313085E-2</v>
          </cell>
          <cell r="AI133">
            <v>7.9614284670600263E-2</v>
          </cell>
          <cell r="AJ133">
            <v>8.0609506080852711E-2</v>
          </cell>
          <cell r="AK133">
            <v>8.1439338092966537E-2</v>
          </cell>
          <cell r="AL133">
            <v>8.740177654274707E-2</v>
          </cell>
          <cell r="AM133">
            <v>9.5214625497159977E-2</v>
          </cell>
          <cell r="AN133">
            <v>9.6083608668548218E-2</v>
          </cell>
          <cell r="AO133">
            <v>9.5851495841415862E-2</v>
          </cell>
          <cell r="AP133">
            <v>8.9677777233764258E-2</v>
          </cell>
          <cell r="AQ133">
            <v>8.2016670176580528E-2</v>
          </cell>
          <cell r="AR133">
            <v>8.0576257349239844E-2</v>
          </cell>
          <cell r="AS133">
            <v>7.9241794464682963E-2</v>
          </cell>
        </row>
        <row r="134">
          <cell r="T134">
            <v>0.12008088058399269</v>
          </cell>
          <cell r="U134">
            <v>0.12104360620198316</v>
          </cell>
          <cell r="V134">
            <v>0.12304022671902082</v>
          </cell>
          <cell r="W134">
            <v>0.12685740196647682</v>
          </cell>
          <cell r="X134">
            <v>0.13251379598987889</v>
          </cell>
          <cell r="Y134">
            <v>0.13783647360656648</v>
          </cell>
          <cell r="Z134">
            <v>0.13796333123844748</v>
          </cell>
          <cell r="AA134">
            <v>0.13667072091003549</v>
          </cell>
          <cell r="AB134">
            <v>0.13472298208839523</v>
          </cell>
          <cell r="AC134">
            <v>0.13217338305161244</v>
          </cell>
          <cell r="AD134">
            <v>0.12698584317752706</v>
          </cell>
          <cell r="AE134">
            <v>0.12360636914414756</v>
          </cell>
          <cell r="AH134">
            <v>9.1367836682784156E-2</v>
          </cell>
          <cell r="AI134">
            <v>9.2905258823674744E-2</v>
          </cell>
          <cell r="AJ134">
            <v>9.3545955022170404E-2</v>
          </cell>
          <cell r="AK134">
            <v>9.2922918702449356E-2</v>
          </cell>
          <cell r="AL134">
            <v>9.4880160971351671E-2</v>
          </cell>
          <cell r="AM134">
            <v>9.7909113062562059E-2</v>
          </cell>
          <cell r="AN134">
            <v>9.8333538050991112E-2</v>
          </cell>
          <cell r="AO134">
            <v>9.9041906610773292E-2</v>
          </cell>
          <cell r="AP134">
            <v>9.7813349461310484E-2</v>
          </cell>
          <cell r="AQ134">
            <v>9.5643552681007105E-2</v>
          </cell>
          <cell r="AR134">
            <v>9.3682031962514442E-2</v>
          </cell>
          <cell r="AS134">
            <v>9.3051282563171384E-2</v>
          </cell>
        </row>
        <row r="135">
          <cell r="T135">
            <v>0.1035996843452032</v>
          </cell>
          <cell r="U135">
            <v>0.10834262370754599</v>
          </cell>
          <cell r="V135">
            <v>0.11245618659650579</v>
          </cell>
          <cell r="W135">
            <v>0.11786746358433557</v>
          </cell>
          <cell r="X135">
            <v>0.12216170903649629</v>
          </cell>
          <cell r="Y135">
            <v>0.1241927561559613</v>
          </cell>
          <cell r="Z135">
            <v>0.12315771464273621</v>
          </cell>
          <cell r="AA135">
            <v>0.12146878950854714</v>
          </cell>
          <cell r="AB135">
            <v>0.12277887565580227</v>
          </cell>
          <cell r="AC135">
            <v>0.12408313418570177</v>
          </cell>
          <cell r="AD135">
            <v>0.11315022998775479</v>
          </cell>
          <cell r="AE135">
            <v>0.10561682935290702</v>
          </cell>
          <cell r="AH135">
            <v>9.741865055457602E-2</v>
          </cell>
          <cell r="AI135">
            <v>9.9445768125302592E-2</v>
          </cell>
          <cell r="AJ135">
            <v>9.9469570901549731E-2</v>
          </cell>
          <cell r="AK135">
            <v>0.10020399535856102</v>
          </cell>
          <cell r="AL135">
            <v>0.10046362075322215</v>
          </cell>
          <cell r="AM135">
            <v>0.10112602093041773</v>
          </cell>
          <cell r="AN135">
            <v>0.10003398724345398</v>
          </cell>
          <cell r="AO135">
            <v>0.10127587071641563</v>
          </cell>
          <cell r="AP135">
            <v>0.10015730014305251</v>
          </cell>
          <cell r="AQ135">
            <v>0.10069707975463064</v>
          </cell>
          <cell r="AR135">
            <v>0.10114872740827487</v>
          </cell>
          <cell r="AS135">
            <v>0.1007589636619296</v>
          </cell>
        </row>
        <row r="136">
          <cell r="T136">
            <v>0.10308040370682332</v>
          </cell>
          <cell r="U136">
            <v>0.10600340982795936</v>
          </cell>
          <cell r="V136">
            <v>0.10956340029097486</v>
          </cell>
          <cell r="W136">
            <v>0.11675098538072687</v>
          </cell>
          <cell r="X136">
            <v>0.12112234372893448</v>
          </cell>
          <cell r="Y136">
            <v>0.12151987422151714</v>
          </cell>
          <cell r="Z136">
            <v>0.11865827565191543</v>
          </cell>
          <cell r="AA136">
            <v>0.11894255764757238</v>
          </cell>
          <cell r="AB136">
            <v>0.12052337235135724</v>
          </cell>
          <cell r="AC136">
            <v>0.12025734184581659</v>
          </cell>
          <cell r="AD136">
            <v>0.11562152488142959</v>
          </cell>
          <cell r="AE136">
            <v>0.10774732130175854</v>
          </cell>
          <cell r="AH136">
            <v>7.8563368685594367E-2</v>
          </cell>
          <cell r="AI136">
            <v>8.0110115162804335E-2</v>
          </cell>
          <cell r="AJ136">
            <v>8.0783579428813909E-2</v>
          </cell>
          <cell r="AK136">
            <v>8.0015680649406395E-2</v>
          </cell>
          <cell r="AL136">
            <v>8.0800672348158339E-2</v>
          </cell>
          <cell r="AM136">
            <v>8.2891465035665787E-2</v>
          </cell>
          <cell r="AN136">
            <v>8.2075888228672733E-2</v>
          </cell>
          <cell r="AO136">
            <v>8.2385679013336016E-2</v>
          </cell>
          <cell r="AP136">
            <v>8.1304244821405136E-2</v>
          </cell>
          <cell r="AQ136">
            <v>8.1206901556184902E-2</v>
          </cell>
          <cell r="AR136">
            <v>7.98225502677226E-2</v>
          </cell>
          <cell r="AS136">
            <v>7.9288258446880686E-2</v>
          </cell>
        </row>
        <row r="137">
          <cell r="T137">
            <v>0.13866641074467173</v>
          </cell>
          <cell r="U137">
            <v>0.13933133314650067</v>
          </cell>
          <cell r="V137">
            <v>0.13824452606475923</v>
          </cell>
          <cell r="W137">
            <v>0.1400858828510495</v>
          </cell>
          <cell r="X137">
            <v>0.14198605599617983</v>
          </cell>
          <cell r="Y137">
            <v>0.14704042640172538</v>
          </cell>
          <cell r="Z137">
            <v>0.14943281677393494</v>
          </cell>
          <cell r="AA137">
            <v>0.15019591582612135</v>
          </cell>
          <cell r="AB137">
            <v>0.14630526741771915</v>
          </cell>
          <cell r="AC137">
            <v>0.141681470487899</v>
          </cell>
          <cell r="AD137">
            <v>0.14057817071284551</v>
          </cell>
          <cell r="AE137">
            <v>0.14146476747146911</v>
          </cell>
          <cell r="AH137">
            <v>8.5406522415595459E-2</v>
          </cell>
          <cell r="AI137">
            <v>8.7288329981815682E-2</v>
          </cell>
          <cell r="AJ137">
            <v>8.7121714777102774E-2</v>
          </cell>
          <cell r="AK137">
            <v>8.8586204536518859E-2</v>
          </cell>
          <cell r="AL137">
            <v>9.0669240813823312E-2</v>
          </cell>
          <cell r="AM137">
            <v>9.2826933015080673E-2</v>
          </cell>
          <cell r="AN137">
            <v>9.0414626707884804E-2</v>
          </cell>
          <cell r="AO137">
            <v>9.0407637767992016E-2</v>
          </cell>
          <cell r="AP137">
            <v>9.1261361044299119E-2</v>
          </cell>
          <cell r="AQ137">
            <v>9.2010934670937808E-2</v>
          </cell>
          <cell r="AR137">
            <v>8.9269842938843616E-2</v>
          </cell>
          <cell r="AS137">
            <v>8.6658326038924552E-2</v>
          </cell>
        </row>
        <row r="138">
          <cell r="T138">
            <v>0.12851921126553001</v>
          </cell>
          <cell r="U138">
            <v>0.1329058174633054</v>
          </cell>
          <cell r="V138">
            <v>0.13114779454618131</v>
          </cell>
          <cell r="W138">
            <v>0.13431270512200885</v>
          </cell>
          <cell r="X138">
            <v>0.13632689149901736</v>
          </cell>
          <cell r="Y138">
            <v>0.13747022565338538</v>
          </cell>
          <cell r="Z138">
            <v>0.13442957124547744</v>
          </cell>
          <cell r="AA138">
            <v>0.13474622847861534</v>
          </cell>
          <cell r="AB138">
            <v>0.13598106731463383</v>
          </cell>
          <cell r="AC138">
            <v>0.13611839709030185</v>
          </cell>
          <cell r="AD138">
            <v>0.13451421994526419</v>
          </cell>
          <cell r="AE138">
            <v>0.13180915124598822</v>
          </cell>
          <cell r="AH138">
            <v>0.11171134073920845</v>
          </cell>
          <cell r="AI138">
            <v>0.11423058915321284</v>
          </cell>
          <cell r="AJ138">
            <v>0.11349008316185233</v>
          </cell>
          <cell r="AK138">
            <v>0.11403848409928731</v>
          </cell>
          <cell r="AL138">
            <v>0.11884334541664078</v>
          </cell>
          <cell r="AM138">
            <v>0.12936172409040533</v>
          </cell>
          <cell r="AN138">
            <v>0.13513350754487974</v>
          </cell>
          <cell r="AO138">
            <v>0.13379155552270947</v>
          </cell>
          <cell r="AP138">
            <v>0.13168961828245862</v>
          </cell>
          <cell r="AQ138">
            <v>0.12853586240366993</v>
          </cell>
          <cell r="AR138">
            <v>0.12054633898057961</v>
          </cell>
          <cell r="AS138">
            <v>0.11443868116367642</v>
          </cell>
        </row>
        <row r="139">
          <cell r="T139">
            <v>0.10187272451124686</v>
          </cell>
          <cell r="U139">
            <v>0.10401241999058189</v>
          </cell>
          <cell r="V139">
            <v>0.10578739293177776</v>
          </cell>
          <cell r="W139">
            <v>0.10975376302219517</v>
          </cell>
          <cell r="X139">
            <v>0.11456500728617448</v>
          </cell>
          <cell r="Y139">
            <v>0.11932571603527692</v>
          </cell>
          <cell r="Z139">
            <v>0.1199403512734304</v>
          </cell>
          <cell r="AA139">
            <v>0.11917347422027677</v>
          </cell>
          <cell r="AB139">
            <v>0.11636306904240043</v>
          </cell>
          <cell r="AC139">
            <v>0.11306316469037531</v>
          </cell>
          <cell r="AD139">
            <v>0.10853147218676847</v>
          </cell>
          <cell r="AE139">
            <v>0.1054493857684429</v>
          </cell>
        </row>
        <row r="140">
          <cell r="T140">
            <v>9.2389231061033958E-2</v>
          </cell>
          <cell r="U140">
            <v>9.6465586813469756E-2</v>
          </cell>
          <cell r="V140">
            <v>9.9158463458660695E-2</v>
          </cell>
          <cell r="W140">
            <v>0.10368235300883759</v>
          </cell>
          <cell r="X140">
            <v>0.10816597168339731</v>
          </cell>
          <cell r="Y140">
            <v>0.11875384855484965</v>
          </cell>
          <cell r="Z140">
            <v>0.11962425490204949</v>
          </cell>
          <cell r="AA140">
            <v>0.12029185093163333</v>
          </cell>
          <cell r="AB140">
            <v>0.11887536337062755</v>
          </cell>
          <cell r="AC140">
            <v>0.1066613308158124</v>
          </cell>
          <cell r="AD140">
            <v>0.10248911564595201</v>
          </cell>
          <cell r="AE140">
            <v>9.6940832218896419E-2</v>
          </cell>
        </row>
        <row r="141">
          <cell r="T141">
            <v>8.5750658240266661E-2</v>
          </cell>
          <cell r="U141">
            <v>8.8071802700315643E-2</v>
          </cell>
          <cell r="V141">
            <v>9.210746453108401E-2</v>
          </cell>
          <cell r="W141">
            <v>9.7723866740301479E-2</v>
          </cell>
          <cell r="X141">
            <v>0.11070731359484447</v>
          </cell>
          <cell r="Y141">
            <v>0.12065832405952467</v>
          </cell>
          <cell r="Z141">
            <v>0.11897800633701629</v>
          </cell>
          <cell r="AA141">
            <v>0.11865154364307405</v>
          </cell>
          <cell r="AB141">
            <v>0.10807032061067551</v>
          </cell>
          <cell r="AC141">
            <v>9.9807952698267852E-2</v>
          </cell>
          <cell r="AD141">
            <v>9.5498726180577337E-2</v>
          </cell>
          <cell r="AE141">
            <v>8.9157262386396527E-2</v>
          </cell>
        </row>
        <row r="142">
          <cell r="T142">
            <v>0.1028456135572839</v>
          </cell>
          <cell r="U142">
            <v>0.10457607824469918</v>
          </cell>
          <cell r="V142">
            <v>0.10738012390818891</v>
          </cell>
          <cell r="W142">
            <v>0.11199810500614718</v>
          </cell>
          <cell r="X142">
            <v>0.11761889527419664</v>
          </cell>
          <cell r="Y142">
            <v>0.11972461182784815</v>
          </cell>
          <cell r="Z142">
            <v>0.11997336968739362</v>
          </cell>
          <cell r="AA142">
            <v>0.12020204653145133</v>
          </cell>
          <cell r="AB142">
            <v>0.1173655575040382</v>
          </cell>
          <cell r="AC142">
            <v>0.11461814535087672</v>
          </cell>
          <cell r="AD142">
            <v>0.10985628436142779</v>
          </cell>
          <cell r="AE142">
            <v>0.10493136666102794</v>
          </cell>
        </row>
        <row r="143">
          <cell r="T143">
            <v>0.1173555626609754</v>
          </cell>
          <cell r="U143">
            <v>0.11807452197532209</v>
          </cell>
          <cell r="V143">
            <v>0.11997267381852235</v>
          </cell>
          <cell r="W143">
            <v>0.12315488861479543</v>
          </cell>
          <cell r="X143">
            <v>0.13542606657835624</v>
          </cell>
          <cell r="Y143">
            <v>0.14620842979045373</v>
          </cell>
          <cell r="Z143">
            <v>0.14525109203718975</v>
          </cell>
          <cell r="AA143">
            <v>0.14493759281879437</v>
          </cell>
          <cell r="AB143">
            <v>0.14144781299604189</v>
          </cell>
          <cell r="AC143">
            <v>0.12990231906114108</v>
          </cell>
          <cell r="AD143">
            <v>0.12392868660065742</v>
          </cell>
          <cell r="AE143">
            <v>0.12140064080963466</v>
          </cell>
        </row>
        <row r="144">
          <cell r="T144">
            <v>0.10106295781070132</v>
          </cell>
          <cell r="U144">
            <v>0.1044959766099333</v>
          </cell>
          <cell r="V144">
            <v>0.10781019400814068</v>
          </cell>
          <cell r="W144">
            <v>0.10923458676541536</v>
          </cell>
          <cell r="X144">
            <v>0.11382021700616095</v>
          </cell>
          <cell r="Y144">
            <v>0.12192513146352835</v>
          </cell>
          <cell r="Z144">
            <v>0.12376956862434321</v>
          </cell>
          <cell r="AA144">
            <v>0.12502330539952219</v>
          </cell>
          <cell r="AB144">
            <v>0.11925879601174542</v>
          </cell>
          <cell r="AC144">
            <v>0.11195892544010401</v>
          </cell>
          <cell r="AD144">
            <v>0.10700910735602241</v>
          </cell>
          <cell r="AE144">
            <v>0.10186610157584801</v>
          </cell>
        </row>
        <row r="145">
          <cell r="T145">
            <v>0.10635245274492078</v>
          </cell>
          <cell r="U145">
            <v>0.10874818450290151</v>
          </cell>
          <cell r="V145">
            <v>0.11067710535297343</v>
          </cell>
          <cell r="W145">
            <v>0.11407069337702139</v>
          </cell>
          <cell r="X145">
            <v>0.11472254616821022</v>
          </cell>
          <cell r="Y145">
            <v>0.11302481990623897</v>
          </cell>
          <cell r="Z145">
            <v>0.11556601914498583</v>
          </cell>
          <cell r="AA145">
            <v>0.11559419357227908</v>
          </cell>
          <cell r="AB145">
            <v>0.11658639193855075</v>
          </cell>
          <cell r="AC145">
            <v>0.11893785787150762</v>
          </cell>
          <cell r="AD145">
            <v>0.11413646937170457</v>
          </cell>
          <cell r="AE145">
            <v>0.10939253747861184</v>
          </cell>
        </row>
        <row r="146">
          <cell r="T146">
            <v>0.11327459013977327</v>
          </cell>
          <cell r="U146">
            <v>0.11488014944637039</v>
          </cell>
          <cell r="V146">
            <v>0.11574758469953958</v>
          </cell>
          <cell r="W146">
            <v>0.11724336249157875</v>
          </cell>
          <cell r="X146">
            <v>0.11560152485079937</v>
          </cell>
          <cell r="Y146">
            <v>0.11460176177370697</v>
          </cell>
          <cell r="Z146">
            <v>0.11553380416576355</v>
          </cell>
          <cell r="AA146">
            <v>0.11618188130786772</v>
          </cell>
          <cell r="AB146">
            <v>0.11639805388968293</v>
          </cell>
          <cell r="AC146">
            <v>0.11671684236330533</v>
          </cell>
          <cell r="AD146">
            <v>0.11776225536320435</v>
          </cell>
          <cell r="AE146">
            <v>0.11610751004814325</v>
          </cell>
        </row>
        <row r="147">
          <cell r="T147">
            <v>9.7390573957908816E-2</v>
          </cell>
          <cell r="U147">
            <v>9.987334275462087E-2</v>
          </cell>
          <cell r="V147">
            <v>0.10270306910556953</v>
          </cell>
          <cell r="W147">
            <v>0.10753696437862921</v>
          </cell>
          <cell r="X147">
            <v>0.10907706838532472</v>
          </cell>
          <cell r="Y147">
            <v>0.10918271978263047</v>
          </cell>
          <cell r="Z147">
            <v>0.10790294897065759</v>
          </cell>
          <cell r="AA147">
            <v>0.10892229761905484</v>
          </cell>
          <cell r="AB147">
            <v>0.10831825184172841</v>
          </cell>
          <cell r="AC147">
            <v>0.10925389248227561</v>
          </cell>
          <cell r="AD147">
            <v>0.10687634601596332</v>
          </cell>
          <cell r="AE147">
            <v>0.1020503292381104</v>
          </cell>
        </row>
        <row r="148">
          <cell r="T148">
            <v>9.8422353866774448E-2</v>
          </cell>
          <cell r="U148">
            <v>9.8764584689612939E-2</v>
          </cell>
          <cell r="V148">
            <v>0.10055843416806301</v>
          </cell>
          <cell r="W148">
            <v>0.10338988277341367</v>
          </cell>
          <cell r="X148">
            <v>0.104865690403828</v>
          </cell>
          <cell r="Y148">
            <v>0.10348385541760138</v>
          </cell>
          <cell r="Z148">
            <v>0.1019866878579266</v>
          </cell>
          <cell r="AA148">
            <v>0.10175042620722496</v>
          </cell>
          <cell r="AB148">
            <v>0.10224358606305364</v>
          </cell>
          <cell r="AC148">
            <v>0.1066924662720876</v>
          </cell>
          <cell r="AD148">
            <v>0.1061328676972564</v>
          </cell>
          <cell r="AE148">
            <v>0.10338559340969466</v>
          </cell>
        </row>
        <row r="149">
          <cell r="T149">
            <v>8.3419118181936855E-2</v>
          </cell>
          <cell r="U149">
            <v>8.6073479281787033E-2</v>
          </cell>
          <cell r="V149">
            <v>8.9092810455995625E-2</v>
          </cell>
          <cell r="W149">
            <v>9.2600844903315396E-2</v>
          </cell>
          <cell r="X149">
            <v>9.4723810610294626E-2</v>
          </cell>
          <cell r="Y149">
            <v>9.7817288579889236E-2</v>
          </cell>
          <cell r="Z149">
            <v>9.7223946867503991E-2</v>
          </cell>
          <cell r="AA149">
            <v>9.7716314609055541E-2</v>
          </cell>
          <cell r="AB149">
            <v>9.8764928682450986E-2</v>
          </cell>
          <cell r="AC149">
            <v>9.5944880702184765E-2</v>
          </cell>
          <cell r="AD149">
            <v>9.1899014812206248E-2</v>
          </cell>
          <cell r="AE149">
            <v>8.6816826331587188E-2</v>
          </cell>
        </row>
        <row r="150">
          <cell r="T150">
            <v>0.10303723858164267</v>
          </cell>
          <cell r="U150">
            <v>0.10417994840475754</v>
          </cell>
          <cell r="V150">
            <v>0.10762514655275471</v>
          </cell>
          <cell r="W150">
            <v>0.1104366504333503</v>
          </cell>
          <cell r="X150">
            <v>0.11316244797615264</v>
          </cell>
          <cell r="Y150">
            <v>0.11723527995183694</v>
          </cell>
          <cell r="Z150">
            <v>0.11715196279997686</v>
          </cell>
          <cell r="AA150">
            <v>0.11708418798947742</v>
          </cell>
          <cell r="AB150">
            <v>0.11614376497568192</v>
          </cell>
          <cell r="AC150">
            <v>0.11566898057091503</v>
          </cell>
          <cell r="AD150">
            <v>0.10946526857995585</v>
          </cell>
          <cell r="AE150">
            <v>0.10660857874418392</v>
          </cell>
        </row>
        <row r="151">
          <cell r="T151">
            <v>0.11008835825267571</v>
          </cell>
          <cell r="U151">
            <v>0.11168243977457465</v>
          </cell>
          <cell r="V151">
            <v>0.11234952612746839</v>
          </cell>
          <cell r="W151">
            <v>0.11492444218595893</v>
          </cell>
          <cell r="X151">
            <v>0.11812401737224014</v>
          </cell>
          <cell r="Y151">
            <v>0.11959412104201075</v>
          </cell>
          <cell r="Z151">
            <v>0.11820903471969199</v>
          </cell>
          <cell r="AA151">
            <v>0.11861070400797728</v>
          </cell>
          <cell r="AB151">
            <v>0.11871004807926444</v>
          </cell>
          <cell r="AC151">
            <v>0.11788372345598866</v>
          </cell>
          <cell r="AD151">
            <v>0.11591810921419511</v>
          </cell>
          <cell r="AE151">
            <v>0.11273732372565348</v>
          </cell>
        </row>
        <row r="152">
          <cell r="T152">
            <v>9.3720342877159774E-2</v>
          </cell>
          <cell r="U152">
            <v>9.4432570706905014E-2</v>
          </cell>
          <cell r="V152">
            <v>9.4549198937919007E-2</v>
          </cell>
          <cell r="W152">
            <v>9.5695600242259385E-2</v>
          </cell>
          <cell r="X152">
            <v>9.8405609331734215E-2</v>
          </cell>
          <cell r="Y152">
            <v>0.10144747370082105</v>
          </cell>
          <cell r="Z152">
            <v>0.10186679475326252</v>
          </cell>
          <cell r="AA152">
            <v>0.10173721297652472</v>
          </cell>
          <cell r="AB152">
            <v>0.10008860227708287</v>
          </cell>
          <cell r="AC152">
            <v>9.9054083855141931E-2</v>
          </cell>
          <cell r="AD152">
            <v>9.6178905011373009E-2</v>
          </cell>
          <cell r="AE152">
            <v>9.5402967531325114E-2</v>
          </cell>
        </row>
        <row r="153">
          <cell r="T153">
            <v>9.951433151729927E-2</v>
          </cell>
          <cell r="U153">
            <v>0.10261936959523078</v>
          </cell>
          <cell r="V153">
            <v>0.10537066765573436</v>
          </cell>
          <cell r="W153">
            <v>0.11051539290536382</v>
          </cell>
          <cell r="X153">
            <v>0.12249839826243461</v>
          </cell>
          <cell r="Y153">
            <v>0.12189761442140455</v>
          </cell>
          <cell r="Z153">
            <v>0.1203915260142427</v>
          </cell>
          <cell r="AA153">
            <v>0.12007037580611025</v>
          </cell>
          <cell r="AB153">
            <v>0.11953343983482911</v>
          </cell>
          <cell r="AC153">
            <v>0.11912240445083225</v>
          </cell>
          <cell r="AD153">
            <v>0.10591928778670298</v>
          </cell>
          <cell r="AE153">
            <v>0.10708689531349726</v>
          </cell>
        </row>
        <row r="154">
          <cell r="T154">
            <v>0.11504622559326143</v>
          </cell>
          <cell r="U154">
            <v>0.11805732595771121</v>
          </cell>
          <cell r="V154">
            <v>0.11944204160764173</v>
          </cell>
          <cell r="W154">
            <v>0.12121671230063294</v>
          </cell>
          <cell r="X154">
            <v>0.11995341216292343</v>
          </cell>
          <cell r="Y154">
            <v>0.11795750941105736</v>
          </cell>
          <cell r="Z154">
            <v>0.11727366790275311</v>
          </cell>
          <cell r="AA154">
            <v>0.11798037532462399</v>
          </cell>
          <cell r="AB154">
            <v>0.11870296650409211</v>
          </cell>
          <cell r="AC154">
            <v>0.12289654863392444</v>
          </cell>
          <cell r="AD154">
            <v>0.12255909269566428</v>
          </cell>
          <cell r="AE154">
            <v>0.1188997534735272</v>
          </cell>
        </row>
        <row r="155">
          <cell r="T155">
            <v>0.15435117958531316</v>
          </cell>
          <cell r="U155">
            <v>0.15082786621613839</v>
          </cell>
          <cell r="V155">
            <v>0.15018290613801957</v>
          </cell>
          <cell r="W155">
            <v>0.14995130351469149</v>
          </cell>
          <cell r="X155">
            <v>0.15521027743634594</v>
          </cell>
          <cell r="Y155">
            <v>0.15860143829838907</v>
          </cell>
          <cell r="Z155">
            <v>0.16203482023551219</v>
          </cell>
          <cell r="AA155">
            <v>0.1620440549853969</v>
          </cell>
          <cell r="AB155">
            <v>0.15575353963652827</v>
          </cell>
          <cell r="AC155">
            <v>0.14824868915056563</v>
          </cell>
          <cell r="AD155">
            <v>0.15473257047956951</v>
          </cell>
          <cell r="AE155">
            <v>0.15714198709267874</v>
          </cell>
        </row>
        <row r="156">
          <cell r="T156">
            <v>9.1985570611870904E-2</v>
          </cell>
          <cell r="U156">
            <v>9.3259541825283537E-2</v>
          </cell>
          <cell r="V156">
            <v>9.3068103809462371E-2</v>
          </cell>
          <cell r="W156">
            <v>9.2931748729846511E-2</v>
          </cell>
          <cell r="X156">
            <v>9.3354523244117693E-2</v>
          </cell>
          <cell r="Y156">
            <v>9.4514467811203415E-2</v>
          </cell>
          <cell r="Z156">
            <v>9.5311087702458233E-2</v>
          </cell>
          <cell r="AA156">
            <v>9.5690160553874581E-2</v>
          </cell>
          <cell r="AB156">
            <v>9.6225032464842736E-2</v>
          </cell>
          <cell r="AC156">
            <v>9.6227596741584764E-2</v>
          </cell>
          <cell r="AD156">
            <v>9.6369407778994984E-2</v>
          </cell>
          <cell r="AE156">
            <v>9.5637619534956017E-2</v>
          </cell>
        </row>
        <row r="157">
          <cell r="T157">
            <v>0.1731821635541623</v>
          </cell>
          <cell r="U157">
            <v>0.1749172606372778</v>
          </cell>
          <cell r="V157">
            <v>0.17893707534787526</v>
          </cell>
          <cell r="W157">
            <v>0.18063249492682876</v>
          </cell>
          <cell r="X157">
            <v>0.1859748377850178</v>
          </cell>
          <cell r="Y157">
            <v>0.18586620024408318</v>
          </cell>
          <cell r="Z157">
            <v>0.18881705039256028</v>
          </cell>
          <cell r="AA157">
            <v>0.18724189565818122</v>
          </cell>
          <cell r="AB157">
            <v>0.18373363237973131</v>
          </cell>
          <cell r="AC157">
            <v>0.18473786766983744</v>
          </cell>
          <cell r="AD157">
            <v>0.18229611303650037</v>
          </cell>
          <cell r="AE157">
            <v>0.17953397336528742</v>
          </cell>
        </row>
        <row r="158">
          <cell r="T158">
            <v>0.36462486539727335</v>
          </cell>
          <cell r="U158">
            <v>0.36669284403731761</v>
          </cell>
          <cell r="V158">
            <v>0.36555474956079059</v>
          </cell>
          <cell r="W158">
            <v>0.36903360109269523</v>
          </cell>
          <cell r="X158">
            <v>0.37521590186963089</v>
          </cell>
          <cell r="Y158">
            <v>0.37984926715054446</v>
          </cell>
          <cell r="Z158">
            <v>0.383869119179577</v>
          </cell>
          <cell r="AA158">
            <v>0.38724968688004929</v>
          </cell>
          <cell r="AB158">
            <v>0.3865162523765997</v>
          </cell>
          <cell r="AC158">
            <v>0.39123659894311885</v>
          </cell>
          <cell r="AD158">
            <v>0.39056766885483374</v>
          </cell>
          <cell r="AE158">
            <v>0.3879655550959949</v>
          </cell>
        </row>
        <row r="159">
          <cell r="T159">
            <v>9.4605555754242954E-2</v>
          </cell>
          <cell r="U159">
            <v>9.5756858838394965E-2</v>
          </cell>
          <cell r="V159">
            <v>9.823656045772601E-2</v>
          </cell>
          <cell r="W159">
            <v>0.10100802389910339</v>
          </cell>
          <cell r="X159">
            <v>0.10431873484070203</v>
          </cell>
          <cell r="Y159">
            <v>0.10208572603541835</v>
          </cell>
          <cell r="Z159">
            <v>0.10023239855408406</v>
          </cell>
          <cell r="AA159">
            <v>0.10076307104965875</v>
          </cell>
          <cell r="AB159">
            <v>0.10256671840861749</v>
          </cell>
          <cell r="AC159">
            <v>0.10518140382720639</v>
          </cell>
          <cell r="AD159">
            <v>0.10201687091389411</v>
          </cell>
          <cell r="AE159">
            <v>9.740991710317326E-2</v>
          </cell>
        </row>
      </sheetData>
      <sheetData sheetId="23">
        <row r="5">
          <cell r="D5">
            <v>1</v>
          </cell>
        </row>
        <row r="18">
          <cell r="B18">
            <v>2011</v>
          </cell>
          <cell r="C18">
            <v>0.95735230203536592</v>
          </cell>
          <cell r="D18">
            <v>1.0405973033497449</v>
          </cell>
          <cell r="E18">
            <v>1.027778654487961</v>
          </cell>
          <cell r="F18">
            <v>0.97004892338348803</v>
          </cell>
        </row>
        <row r="19">
          <cell r="B19">
            <v>2012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</row>
        <row r="20">
          <cell r="B20">
            <v>2013</v>
          </cell>
          <cell r="C20">
            <v>0.9538364385531467</v>
          </cell>
          <cell r="D20">
            <v>0.98824889327265264</v>
          </cell>
          <cell r="E20">
            <v>0.88941738697413009</v>
          </cell>
          <cell r="F20">
            <v>0.92473489060781633</v>
          </cell>
        </row>
        <row r="21">
          <cell r="B21">
            <v>2014</v>
          </cell>
          <cell r="C21">
            <v>1.0222389794074125</v>
          </cell>
          <cell r="D21">
            <v>1.087985274282171</v>
          </cell>
          <cell r="E21">
            <v>0.91814963519732751</v>
          </cell>
          <cell r="F21">
            <v>0.94569218997356075</v>
          </cell>
        </row>
        <row r="22">
          <cell r="B22">
            <v>2015</v>
          </cell>
          <cell r="C22">
            <v>0.9927530721777631</v>
          </cell>
          <cell r="D22">
            <v>1.0502331451944507</v>
          </cell>
          <cell r="E22">
            <v>0.9556081135539749</v>
          </cell>
          <cell r="F22">
            <v>0.96175791897831009</v>
          </cell>
        </row>
        <row r="23">
          <cell r="B23">
            <v>2016</v>
          </cell>
          <cell r="C23">
            <v>0.97493400140572239</v>
          </cell>
          <cell r="D23">
            <v>1.0253233325897599</v>
          </cell>
          <cell r="E23">
            <v>0.97068980321478426</v>
          </cell>
          <cell r="F23">
            <v>0.98691940761516239</v>
          </cell>
        </row>
        <row r="24">
          <cell r="B24">
            <v>2017</v>
          </cell>
          <cell r="C24">
            <v>1.0123854552437184</v>
          </cell>
          <cell r="D24">
            <v>1.0676302190744991</v>
          </cell>
          <cell r="E24">
            <v>1.0019572778816903</v>
          </cell>
          <cell r="F24">
            <v>1.0053095477268585</v>
          </cell>
        </row>
        <row r="25">
          <cell r="B25">
            <v>2018</v>
          </cell>
          <cell r="C25">
            <v>1.0617450563351687</v>
          </cell>
          <cell r="D25">
            <v>1.1217340765677164</v>
          </cell>
          <cell r="E25">
            <v>1.0374430431379478</v>
          </cell>
          <cell r="F25">
            <v>1.0096534787799849</v>
          </cell>
        </row>
        <row r="26">
          <cell r="B26">
            <v>2019</v>
          </cell>
          <cell r="C26">
            <v>1.0721054797522471</v>
          </cell>
          <cell r="D26">
            <v>1.1378197285893776</v>
          </cell>
          <cell r="E26">
            <v>1.0564933941048722</v>
          </cell>
          <cell r="F26">
            <v>1.0140946242901234</v>
          </cell>
        </row>
        <row r="27">
          <cell r="B27">
            <v>2020</v>
          </cell>
          <cell r="C27">
            <v>1.0555247529541794</v>
          </cell>
          <cell r="D27">
            <v>1.1254641242813976</v>
          </cell>
          <cell r="E27">
            <v>1.0581442055547239</v>
          </cell>
          <cell r="F27">
            <v>1.0207922139859797</v>
          </cell>
        </row>
        <row r="28">
          <cell r="B28">
            <v>2021</v>
          </cell>
          <cell r="C28">
            <v>1.0750299760411546</v>
          </cell>
          <cell r="D28">
            <v>1.1412777682800936</v>
          </cell>
          <cell r="E28">
            <v>1.0602102869183363</v>
          </cell>
          <cell r="F28">
            <v>1.0243940128182287</v>
          </cell>
        </row>
        <row r="29">
          <cell r="B29">
            <v>2022</v>
          </cell>
          <cell r="C29">
            <v>1.0772813856113539</v>
          </cell>
          <cell r="D29">
            <v>1.1455413457491015</v>
          </cell>
          <cell r="E29">
            <v>1.047873334580218</v>
          </cell>
          <cell r="F29">
            <v>1.0253631174366002</v>
          </cell>
        </row>
        <row r="30">
          <cell r="B30">
            <v>2023</v>
          </cell>
          <cell r="C30">
            <v>1.0908478345791592</v>
          </cell>
          <cell r="D30">
            <v>1.1587780103121545</v>
          </cell>
          <cell r="E30">
            <v>1.0465986948782093</v>
          </cell>
          <cell r="F30">
            <v>1.0263748133789621</v>
          </cell>
        </row>
        <row r="31">
          <cell r="B31">
            <v>2024</v>
          </cell>
          <cell r="C31">
            <v>1.1123286180312117</v>
          </cell>
          <cell r="D31">
            <v>1.1804862206963787</v>
          </cell>
          <cell r="E31">
            <v>1.0764577140664902</v>
          </cell>
          <cell r="F31">
            <v>1.0317483920895207</v>
          </cell>
        </row>
        <row r="32">
          <cell r="B32">
            <v>2025</v>
          </cell>
          <cell r="C32">
            <v>1.1230952571160118</v>
          </cell>
          <cell r="D32">
            <v>1.1918050592221205</v>
          </cell>
          <cell r="E32">
            <v>1.083857864739237</v>
          </cell>
          <cell r="F32">
            <v>1.0339359733682307</v>
          </cell>
        </row>
        <row r="33">
          <cell r="B33">
            <v>2026</v>
          </cell>
          <cell r="C33">
            <v>1.134184834908236</v>
          </cell>
          <cell r="D33">
            <v>1.1992983082753355</v>
          </cell>
          <cell r="E33">
            <v>1.0950569880451435</v>
          </cell>
          <cell r="F33">
            <v>1.0368010478937679</v>
          </cell>
        </row>
        <row r="34">
          <cell r="B34">
            <v>2027</v>
          </cell>
          <cell r="C34">
            <v>1.1490634685870877</v>
          </cell>
          <cell r="D34">
            <v>1.2072420441360556</v>
          </cell>
          <cell r="E34">
            <v>1.1127461765169637</v>
          </cell>
          <cell r="F34">
            <v>1.0427644412427886</v>
          </cell>
        </row>
        <row r="35">
          <cell r="B35">
            <v>2028</v>
          </cell>
          <cell r="C35">
            <v>1.1637834271336676</v>
          </cell>
          <cell r="D35">
            <v>1.2157895361225171</v>
          </cell>
          <cell r="E35">
            <v>1.121723516924783</v>
          </cell>
          <cell r="F35">
            <v>1.0454384788004645</v>
          </cell>
        </row>
        <row r="36">
          <cell r="B36">
            <v>2029</v>
          </cell>
          <cell r="C36">
            <v>1.1875556553942583</v>
          </cell>
          <cell r="D36">
            <v>1.2418439432350608</v>
          </cell>
          <cell r="E36">
            <v>1.1312228902516128</v>
          </cell>
          <cell r="F36">
            <v>1.0473565603566741</v>
          </cell>
        </row>
        <row r="37">
          <cell r="B37">
            <v>2030</v>
          </cell>
          <cell r="C37">
            <v>1.2182501321071251</v>
          </cell>
          <cell r="D37">
            <v>1.2736006680720415</v>
          </cell>
          <cell r="E37">
            <v>1.1465455536252573</v>
          </cell>
          <cell r="F37">
            <v>1.0519082321125399</v>
          </cell>
        </row>
        <row r="38">
          <cell r="B38">
            <v>2031</v>
          </cell>
          <cell r="C38">
            <v>1.2373426349453212</v>
          </cell>
          <cell r="D38">
            <v>1.2944605481385349</v>
          </cell>
          <cell r="E38">
            <v>1.1594611456545896</v>
          </cell>
          <cell r="F38">
            <v>1.0557314034311649</v>
          </cell>
        </row>
        <row r="39">
          <cell r="B39">
            <v>2032</v>
          </cell>
          <cell r="C39">
            <v>1.263969000082819</v>
          </cell>
          <cell r="D39">
            <v>1.3188606634665472</v>
          </cell>
          <cell r="E39">
            <v>1.166630426265121</v>
          </cell>
          <cell r="F39">
            <v>1.0580734142587691</v>
          </cell>
        </row>
        <row r="40">
          <cell r="B40">
            <v>2033</v>
          </cell>
          <cell r="C40">
            <v>1.2905336175071807</v>
          </cell>
          <cell r="D40">
            <v>1.3454059137171062</v>
          </cell>
          <cell r="E40">
            <v>1.1756866212230572</v>
          </cell>
          <cell r="F40">
            <v>1.0579841996747827</v>
          </cell>
        </row>
        <row r="41">
          <cell r="B41">
            <v>2034</v>
          </cell>
          <cell r="C41">
            <v>1.3134284602355721</v>
          </cell>
          <cell r="D41">
            <v>1.3681130756841138</v>
          </cell>
          <cell r="E41">
            <v>1.1902876469838448</v>
          </cell>
          <cell r="F41">
            <v>1.0580942779276208</v>
          </cell>
        </row>
        <row r="42">
          <cell r="B42">
            <v>2035</v>
          </cell>
          <cell r="C42">
            <v>1.3397537823680781</v>
          </cell>
          <cell r="D42">
            <v>1.3938554362095639</v>
          </cell>
          <cell r="E42">
            <v>1.2044537879260848</v>
          </cell>
          <cell r="F42">
            <v>1.0617724595475222</v>
          </cell>
        </row>
        <row r="43">
          <cell r="B43">
            <v>2036</v>
          </cell>
          <cell r="C43">
            <v>1.3731712049708924</v>
          </cell>
          <cell r="D43">
            <v>1.4387614398545561</v>
          </cell>
          <cell r="E43">
            <v>1.2247443866898129</v>
          </cell>
          <cell r="F43">
            <v>1.0651715735967839</v>
          </cell>
        </row>
        <row r="44">
          <cell r="B44">
            <v>2037</v>
          </cell>
          <cell r="C44">
            <v>1.3815039397606168</v>
          </cell>
          <cell r="D44">
            <v>1.4495966379469409</v>
          </cell>
          <cell r="E44">
            <v>1.2374239416434203</v>
          </cell>
          <cell r="F44">
            <v>1.0678711147496667</v>
          </cell>
        </row>
        <row r="45">
          <cell r="B45">
            <v>2038</v>
          </cell>
          <cell r="C45">
            <v>1.3867160330777186</v>
          </cell>
          <cell r="D45">
            <v>1.4558003910221251</v>
          </cell>
          <cell r="E45">
            <v>1.2369016783480118</v>
          </cell>
          <cell r="F45">
            <v>1.0677129092607043</v>
          </cell>
        </row>
        <row r="46">
          <cell r="B46">
            <v>2039</v>
          </cell>
          <cell r="C46">
            <v>1.4088786981749795</v>
          </cell>
          <cell r="D46">
            <v>1.4789955362297103</v>
          </cell>
          <cell r="E46">
            <v>1.2446390342463403</v>
          </cell>
          <cell r="F46">
            <v>1.0689990328473509</v>
          </cell>
        </row>
        <row r="47">
          <cell r="B47">
            <v>2040</v>
          </cell>
          <cell r="C47">
            <v>1.4390766279958636</v>
          </cell>
          <cell r="D47">
            <v>1.5056936321099961</v>
          </cell>
          <cell r="E47">
            <v>1.2555349822118154</v>
          </cell>
          <cell r="F47">
            <v>1.0730383927346305</v>
          </cell>
        </row>
        <row r="48">
          <cell r="B48">
            <v>2041</v>
          </cell>
          <cell r="C48">
            <v>1.4632504459711788</v>
          </cell>
          <cell r="D48">
            <v>1.5311119540618614</v>
          </cell>
          <cell r="E48">
            <v>1.2669881938571812</v>
          </cell>
          <cell r="F48">
            <v>1.075174614257107</v>
          </cell>
        </row>
        <row r="49">
          <cell r="B49">
            <v>2042</v>
          </cell>
          <cell r="C49">
            <v>1.4878303392479306</v>
          </cell>
          <cell r="D49">
            <v>1.5569593746544266</v>
          </cell>
          <cell r="E49">
            <v>1.2785458837200814</v>
          </cell>
          <cell r="F49">
            <v>1.0773150886026175</v>
          </cell>
        </row>
        <row r="50">
          <cell r="B50">
            <v>2043</v>
          </cell>
          <cell r="C50">
            <v>1.512823129137945</v>
          </cell>
          <cell r="D50">
            <v>1.5832431377035421</v>
          </cell>
          <cell r="E50">
            <v>1.2902090048692514</v>
          </cell>
          <cell r="F50">
            <v>1.0794598242377482</v>
          </cell>
        </row>
        <row r="51">
          <cell r="B51">
            <v>2044</v>
          </cell>
          <cell r="C51">
            <v>1.5382357515384337</v>
          </cell>
          <cell r="D51">
            <v>1.6099706093113189</v>
          </cell>
          <cell r="E51">
            <v>1.3019785190674877</v>
          </cell>
          <cell r="F51">
            <v>1.081608829645941</v>
          </cell>
        </row>
        <row r="52">
          <cell r="B52">
            <v>2045</v>
          </cell>
          <cell r="C52">
            <v>1.5640752588568163</v>
          </cell>
          <cell r="D52">
            <v>1.6371492799304999</v>
          </cell>
          <cell r="E52">
            <v>1.313855396850957</v>
          </cell>
          <cell r="F52">
            <v>1.0837621133275264</v>
          </cell>
        </row>
        <row r="53">
          <cell r="B53">
            <v>2046</v>
          </cell>
          <cell r="C53">
            <v>1.590348821967875</v>
          </cell>
          <cell r="D53">
            <v>1.664786766463682</v>
          </cell>
          <cell r="E53">
            <v>1.3258406176092277</v>
          </cell>
          <cell r="F53">
            <v>1.0859196837997576</v>
          </cell>
        </row>
        <row r="54">
          <cell r="B54">
            <v>2047</v>
          </cell>
          <cell r="C54">
            <v>1.6170637322037869</v>
          </cell>
          <cell r="D54">
            <v>1.6928908143979748</v>
          </cell>
          <cell r="E54">
            <v>1.3379351696660331</v>
          </cell>
          <cell r="F54">
            <v>1.0880815495968441</v>
          </cell>
        </row>
        <row r="55">
          <cell r="B55">
            <v>2048</v>
          </cell>
          <cell r="C55">
            <v>1.6442274033775852</v>
          </cell>
          <cell r="D55">
            <v>1.7214692999756969</v>
          </cell>
          <cell r="E55">
            <v>1.3501400503607697</v>
          </cell>
          <cell r="F55">
            <v>1.0902477192699855</v>
          </cell>
        </row>
        <row r="56">
          <cell r="B56">
            <v>2049</v>
          </cell>
          <cell r="C56">
            <v>1.6718473738406099</v>
          </cell>
          <cell r="D56">
            <v>1.7505302324017151</v>
          </cell>
          <cell r="E56">
            <v>1.3624562661307402</v>
          </cell>
          <cell r="F56">
            <v>1.0924182013874053</v>
          </cell>
        </row>
        <row r="57">
          <cell r="B57">
            <v>2050</v>
          </cell>
          <cell r="C57">
            <v>1.6999313085745202</v>
          </cell>
          <cell r="D57">
            <v>1.7800817560880489</v>
          </cell>
          <cell r="E57">
            <v>1.3748848325941458</v>
          </cell>
          <cell r="F57">
            <v>1.0945930045343844</v>
          </cell>
        </row>
        <row r="58">
          <cell r="B58">
            <v>2051</v>
          </cell>
          <cell r="C58">
            <v>1.7284870013184497</v>
          </cell>
          <cell r="D58">
            <v>1.810132152936365</v>
          </cell>
          <cell r="E58">
            <v>1.387426774633836</v>
          </cell>
          <cell r="F58">
            <v>1.0967721373132957</v>
          </cell>
        </row>
        <row r="59">
          <cell r="B59">
            <v>2052</v>
          </cell>
          <cell r="C59">
            <v>1.7575223767318919</v>
          </cell>
          <cell r="D59">
            <v>1.8406898446590052</v>
          </cell>
          <cell r="E59">
            <v>1.4000831264818228</v>
          </cell>
          <cell r="F59">
            <v>1.098955608343638</v>
          </cell>
        </row>
        <row r="60">
          <cell r="B60">
            <v>2053</v>
          </cell>
          <cell r="C60">
            <v>1.7870454925939212</v>
          </cell>
          <cell r="D60">
            <v>1.8717633951391959</v>
          </cell>
          <cell r="E60">
            <v>1.4128549318045649</v>
          </cell>
          <cell r="F60">
            <v>1.1011434262620696</v>
          </cell>
        </row>
        <row r="61">
          <cell r="B61">
            <v>2054</v>
          </cell>
          <cell r="C61">
            <v>1.817064542039353</v>
          </cell>
          <cell r="D61">
            <v>1.9033615128311017</v>
          </cell>
          <cell r="E61">
            <v>1.4257432437890307</v>
          </cell>
          <cell r="F61">
            <v>1.1033355997224428</v>
          </cell>
        </row>
        <row r="62">
          <cell r="B62">
            <v>2055</v>
          </cell>
          <cell r="C62">
            <v>1.8475878558324703</v>
          </cell>
          <cell r="D62">
            <v>1.9354930532003951</v>
          </cell>
          <cell r="E62">
            <v>1.4387491252295459</v>
          </cell>
          <cell r="F62">
            <v>1.1055321373958384</v>
          </cell>
        </row>
        <row r="63">
          <cell r="B63">
            <v>2056</v>
          </cell>
          <cell r="C63">
            <v>1.8786239046789432</v>
          </cell>
          <cell r="D63">
            <v>1.9681670212060276</v>
          </cell>
          <cell r="E63">
            <v>1.4518736486154336</v>
          </cell>
          <cell r="F63">
            <v>1.1077330479705996</v>
          </cell>
        </row>
        <row r="64">
          <cell r="B64">
            <v>2057</v>
          </cell>
          <cell r="C64">
            <v>1.9101813015765845</v>
          </cell>
          <cell r="D64">
            <v>2.0013925738238951</v>
          </cell>
          <cell r="E64">
            <v>1.4651178962194535</v>
          </cell>
          <cell r="F64">
            <v>1.1099383401523664</v>
          </cell>
        </row>
        <row r="65">
          <cell r="B65">
            <v>2058</v>
          </cell>
          <cell r="C65">
            <v>1.9422688042055938</v>
          </cell>
          <cell r="D65">
            <v>2.0351790226131081</v>
          </cell>
          <cell r="E65">
            <v>1.4784829601870488</v>
          </cell>
          <cell r="F65">
            <v>1.1121480226641101</v>
          </cell>
        </row>
        <row r="66">
          <cell r="B66">
            <v>2059</v>
          </cell>
          <cell r="C66">
            <v>1.9748953173589532</v>
          </cell>
          <cell r="D66">
            <v>2.0695358363255831</v>
          </cell>
          <cell r="E66">
            <v>1.4919699426264059</v>
          </cell>
          <cell r="F66">
            <v>1.1143621042461678</v>
          </cell>
        </row>
        <row r="67">
          <cell r="B67">
            <v>2060</v>
          </cell>
          <cell r="C67">
            <v>2.0080698954136493</v>
          </cell>
          <cell r="D67">
            <v>2.1044726435596885</v>
          </cell>
          <cell r="E67">
            <v>1.5055799556993366</v>
          </cell>
          <cell r="F67">
            <v>1.1165805936562774</v>
          </cell>
        </row>
        <row r="68">
          <cell r="B68">
            <v>2061</v>
          </cell>
          <cell r="C68">
            <v>2.0418017448434069</v>
          </cell>
          <cell r="D68">
            <v>2.1399992354586876</v>
          </cell>
          <cell r="E68">
            <v>1.5193141217129889</v>
          </cell>
          <cell r="F68">
            <v>1.1188034996696112</v>
          </cell>
        </row>
        <row r="69">
          <cell r="B69">
            <v>2062</v>
          </cell>
          <cell r="C69">
            <v>2.0761002267736322</v>
          </cell>
          <cell r="D69">
            <v>2.1761255684547356</v>
          </cell>
          <cell r="E69">
            <v>1.5331735732123946</v>
          </cell>
          <cell r="F69">
            <v>1.121030831078812</v>
          </cell>
        </row>
        <row r="70">
          <cell r="B70">
            <v>2063</v>
          </cell>
          <cell r="C70">
            <v>2.1109748595792737</v>
          </cell>
          <cell r="D70">
            <v>2.212861767059199</v>
          </cell>
          <cell r="E70">
            <v>1.5471594530738615</v>
          </cell>
          <cell r="F70">
            <v>1.1232625966940264</v>
          </cell>
        </row>
        <row r="71">
          <cell r="B71">
            <v>2064</v>
          </cell>
          <cell r="C71">
            <v>2.1464353215263232</v>
          </cell>
          <cell r="D71">
            <v>2.2502181267000796</v>
          </cell>
          <cell r="E71">
            <v>1.5612729145992161</v>
          </cell>
          <cell r="F71">
            <v>1.1254988053429409</v>
          </cell>
        </row>
        <row r="72">
          <cell r="B72">
            <v>2065</v>
          </cell>
          <cell r="C72">
            <v>2.1824914534576894</v>
          </cell>
          <cell r="D72">
            <v>2.2882051166073381</v>
          </cell>
          <cell r="E72">
            <v>1.5755151216109085</v>
          </cell>
          <cell r="F72">
            <v>1.127739465870816</v>
          </cell>
        </row>
        <row r="73">
          <cell r="B73">
            <v>2066</v>
          </cell>
          <cell r="C73">
            <v>2.2191532615241871</v>
          </cell>
          <cell r="D73">
            <v>2.3268333827469281</v>
          </cell>
          <cell r="E73">
            <v>1.5898872485479816</v>
          </cell>
          <cell r="F73">
            <v>1.1299845871405216</v>
          </cell>
        </row>
        <row r="74">
          <cell r="B74">
            <v>2067</v>
          </cell>
          <cell r="C74">
            <v>2.2564309199614048</v>
          </cell>
          <cell r="D74">
            <v>2.3661137508043582</v>
          </cell>
          <cell r="E74">
            <v>1.604390480562919</v>
          </cell>
          <cell r="F74">
            <v>1.132234178032572</v>
          </cell>
        </row>
        <row r="75">
          <cell r="B75">
            <v>2068</v>
          </cell>
          <cell r="C75">
            <v>2.2943347739132158</v>
          </cell>
          <cell r="D75">
            <v>2.4060572292186224</v>
          </cell>
          <cell r="E75">
            <v>1.6190260136193746</v>
          </cell>
          <cell r="F75">
            <v>1.1344882474451607</v>
          </cell>
        </row>
        <row r="76">
          <cell r="B76">
            <v>2069</v>
          </cell>
          <cell r="C76">
            <v>2.3328753423027218</v>
          </cell>
          <cell r="D76">
            <v>2.4466750122673484</v>
          </cell>
          <cell r="E76">
            <v>1.6337950545907931</v>
          </cell>
          <cell r="F76">
            <v>1.1367468042941962</v>
          </cell>
        </row>
        <row r="77">
          <cell r="B77">
            <v>2070</v>
          </cell>
          <cell r="C77">
            <v>2.3720633207514199</v>
          </cell>
          <cell r="D77">
            <v>2.4879784832040257</v>
          </cell>
          <cell r="E77">
            <v>1.6486988213599325</v>
          </cell>
          <cell r="F77">
            <v>1.1390098575133367</v>
          </cell>
        </row>
        <row r="78">
          <cell r="B78">
            <v>2071</v>
          </cell>
          <cell r="C78">
            <v>2.4119095845474097</v>
          </cell>
          <cell r="D78">
            <v>2.5299792174481972</v>
          </cell>
          <cell r="E78">
            <v>1.6637385429192915</v>
          </cell>
          <cell r="F78">
            <v>1.1412774160540258</v>
          </cell>
        </row>
        <row r="79">
          <cell r="B79">
            <v>2072</v>
          </cell>
          <cell r="C79">
            <v>2.4524251916634574</v>
          </cell>
          <cell r="D79">
            <v>2.5726889858295041</v>
          </cell>
          <cell r="E79">
            <v>1.6789154594724556</v>
          </cell>
          <cell r="F79">
            <v>1.1435494888855278</v>
          </cell>
        </row>
        <row r="80">
          <cell r="B80">
            <v>2073</v>
          </cell>
          <cell r="C80">
            <v>2.4936213858257603</v>
          </cell>
          <cell r="D80">
            <v>2.6161197578864952</v>
          </cell>
          <cell r="E80">
            <v>1.6942308225363663</v>
          </cell>
          <cell r="F80">
            <v>1.1458260849949629</v>
          </cell>
        </row>
        <row r="81">
          <cell r="B81">
            <v>2074</v>
          </cell>
          <cell r="C81">
            <v>2.5355095996342598</v>
          </cell>
          <cell r="D81">
            <v>2.6602837052211261</v>
          </cell>
          <cell r="E81">
            <v>1.7096858950445233</v>
          </cell>
          <cell r="F81">
            <v>1.1481072133873431</v>
          </cell>
        </row>
        <row r="82">
          <cell r="B82">
            <v>2075</v>
          </cell>
          <cell r="C82">
            <v>2.5781014577353694</v>
          </cell>
          <cell r="D82">
            <v>2.7051932049098864</v>
          </cell>
          <cell r="E82">
            <v>1.7252819514511286</v>
          </cell>
          <cell r="F82">
            <v>1.1503928830856081</v>
          </cell>
        </row>
        <row r="83">
          <cell r="B83">
            <v>2076</v>
          </cell>
          <cell r="C83">
            <v>2.6214087800479993</v>
          </cell>
          <cell r="D83">
            <v>2.7508608429725112</v>
          </cell>
          <cell r="E83">
            <v>1.7410202778361803</v>
          </cell>
          <cell r="F83">
            <v>1.1526831031306599</v>
          </cell>
        </row>
        <row r="84">
          <cell r="B84">
            <v>2077</v>
          </cell>
          <cell r="C84">
            <v>2.6654435850437732</v>
          </cell>
          <cell r="D84">
            <v>2.797299417899251</v>
          </cell>
          <cell r="E84">
            <v>1.756902172011525</v>
          </cell>
          <cell r="F84">
            <v>1.1549778825813999</v>
          </cell>
        </row>
        <row r="85">
          <cell r="B85">
            <v>2078</v>
          </cell>
          <cell r="C85">
            <v>2.7102180930823438</v>
          </cell>
          <cell r="D85">
            <v>2.8445219442376866</v>
          </cell>
          <cell r="E85">
            <v>1.7729289436278783</v>
          </cell>
          <cell r="F85">
            <v>1.1572772305147638</v>
          </cell>
        </row>
        <row r="86">
          <cell r="B86">
            <v>2079</v>
          </cell>
          <cell r="C86">
            <v>2.7557447298027387</v>
          </cell>
          <cell r="D86">
            <v>2.892541656240093</v>
          </cell>
          <cell r="E86">
            <v>1.7891019142828204</v>
          </cell>
          <cell r="F86">
            <v>1.1595811560257581</v>
          </cell>
        </row>
        <row r="87">
          <cell r="B87">
            <v>2080</v>
          </cell>
          <cell r="C87">
            <v>2.8020361295716723</v>
          </cell>
          <cell r="D87">
            <v>2.9413720115723798</v>
          </cell>
          <cell r="E87">
            <v>1.805422417629778</v>
          </cell>
          <cell r="F87">
            <v>1.1618896682274953</v>
          </cell>
        </row>
        <row r="88">
          <cell r="B88">
            <v>2081</v>
          </cell>
          <cell r="C88">
            <v>2.8491051389897843</v>
          </cell>
          <cell r="D88">
            <v>2.9910266950856399</v>
          </cell>
          <cell r="E88">
            <v>1.8218917994879995</v>
          </cell>
          <cell r="F88">
            <v>1.1642027762512306</v>
          </cell>
        </row>
        <row r="89">
          <cell r="B89">
            <v>2082</v>
          </cell>
          <cell r="C89">
            <v>2.8969648204567759</v>
          </cell>
          <cell r="D89">
            <v>3.0415196226513697</v>
          </cell>
          <cell r="E89">
            <v>1.8385114179535345</v>
          </cell>
          <cell r="F89">
            <v>1.1665204892463981</v>
          </cell>
        </row>
        <row r="90">
          <cell r="B90">
            <v>2083</v>
          </cell>
          <cell r="C90">
            <v>2.9456284557964327</v>
          </cell>
          <cell r="D90">
            <v>3.0928649450614341</v>
          </cell>
          <cell r="E90">
            <v>1.8552826435112235</v>
          </cell>
          <cell r="F90">
            <v>1.1688428163806464</v>
          </cell>
        </row>
        <row r="91">
          <cell r="B91">
            <v>2084</v>
          </cell>
          <cell r="C91">
            <v>2.9951095499425442</v>
          </cell>
          <cell r="D91">
            <v>3.1450770519938667</v>
          </cell>
          <cell r="E91">
            <v>1.8722068591477123</v>
          </cell>
          <cell r="F91">
            <v>1.1711697668398755</v>
          </cell>
        </row>
        <row r="92">
          <cell r="B92">
            <v>2085</v>
          </cell>
          <cell r="C92">
            <v>3.0454218346867359</v>
          </cell>
          <cell r="D92">
            <v>3.1981705760456198</v>
          </cell>
          <cell r="E92">
            <v>1.8892854604654945</v>
          </cell>
          <cell r="F92">
            <v>1.1735013498282725</v>
          </cell>
        </row>
        <row r="93">
          <cell r="B93">
            <v>2086</v>
          </cell>
          <cell r="C93">
            <v>3.096579272489262</v>
          </cell>
          <cell r="D93">
            <v>3.2521603968333932</v>
          </cell>
          <cell r="E93">
            <v>1.9065198557979961</v>
          </cell>
          <cell r="F93">
            <v>1.1758375745683487</v>
          </cell>
        </row>
        <row r="94">
          <cell r="B94">
            <v>2087</v>
          </cell>
          <cell r="C94">
            <v>3.1485960603538099</v>
          </cell>
          <cell r="D94">
            <v>3.3070616451636901</v>
          </cell>
          <cell r="E94">
            <v>1.9239114663257089</v>
          </cell>
          <cell r="F94">
            <v>1.1781784503009756</v>
          </cell>
        </row>
        <row r="95">
          <cell r="B95">
            <v>2088</v>
          </cell>
          <cell r="C95">
            <v>3.2014866337673937</v>
          </cell>
          <cell r="D95">
            <v>3.3628897072732702</v>
          </cell>
          <cell r="E95">
            <v>1.9414617261933842</v>
          </cell>
          <cell r="F95">
            <v>1.1805239862854213</v>
          </cell>
        </row>
      </sheetData>
      <sheetData sheetId="24">
        <row r="16">
          <cell r="D16">
            <v>6.4882487740898038E-3</v>
          </cell>
          <cell r="E16">
            <v>5.9408218144314795E-3</v>
          </cell>
          <cell r="F16">
            <v>0</v>
          </cell>
        </row>
        <row r="30">
          <cell r="B30">
            <v>1</v>
          </cell>
          <cell r="H30">
            <v>2.4662661021003288E-2</v>
          </cell>
          <cell r="K30">
            <v>1</v>
          </cell>
        </row>
        <row r="31">
          <cell r="B31">
            <v>2</v>
          </cell>
          <cell r="H31">
            <v>3.4623270784008245E-2</v>
          </cell>
          <cell r="K31">
            <v>1</v>
          </cell>
        </row>
        <row r="32">
          <cell r="B32">
            <v>3</v>
          </cell>
          <cell r="H32">
            <v>5.9408218144314795E-3</v>
          </cell>
          <cell r="K32">
            <v>1</v>
          </cell>
        </row>
        <row r="33">
          <cell r="B33">
            <v>4</v>
          </cell>
          <cell r="H33">
            <v>4.4814717218592211E-2</v>
          </cell>
          <cell r="K33">
            <v>1</v>
          </cell>
        </row>
        <row r="34">
          <cell r="B34">
            <v>5</v>
          </cell>
          <cell r="H34">
            <v>6.4882487740898038E-3</v>
          </cell>
          <cell r="K34">
            <v>1</v>
          </cell>
        </row>
        <row r="35">
          <cell r="B35">
            <v>6</v>
          </cell>
          <cell r="H35">
            <v>1.5612449157709667E-2</v>
          </cell>
          <cell r="K35">
            <v>1</v>
          </cell>
        </row>
        <row r="36">
          <cell r="K36">
            <v>2</v>
          </cell>
        </row>
        <row r="37">
          <cell r="K37">
            <v>2</v>
          </cell>
        </row>
        <row r="38">
          <cell r="K38">
            <v>2</v>
          </cell>
        </row>
        <row r="39">
          <cell r="K39">
            <v>3</v>
          </cell>
        </row>
        <row r="40">
          <cell r="K40">
            <v>3</v>
          </cell>
        </row>
        <row r="41">
          <cell r="K41">
            <v>3</v>
          </cell>
        </row>
        <row r="42">
          <cell r="K42">
            <v>3</v>
          </cell>
        </row>
        <row r="43">
          <cell r="K43">
            <v>4</v>
          </cell>
        </row>
        <row r="44">
          <cell r="K44">
            <v>4</v>
          </cell>
        </row>
        <row r="45">
          <cell r="K45">
            <v>4</v>
          </cell>
        </row>
        <row r="46">
          <cell r="K46">
            <v>4</v>
          </cell>
        </row>
        <row r="47">
          <cell r="K47">
            <v>4</v>
          </cell>
        </row>
        <row r="48">
          <cell r="K48">
            <v>4</v>
          </cell>
        </row>
        <row r="49">
          <cell r="K49">
            <v>4</v>
          </cell>
        </row>
        <row r="50">
          <cell r="K50">
            <v>5</v>
          </cell>
        </row>
        <row r="51">
          <cell r="K51">
            <v>5</v>
          </cell>
        </row>
        <row r="52">
          <cell r="K52">
            <v>5</v>
          </cell>
        </row>
        <row r="53">
          <cell r="K53">
            <v>6</v>
          </cell>
        </row>
        <row r="73">
          <cell r="G73">
            <v>1</v>
          </cell>
        </row>
        <row r="74">
          <cell r="G74">
            <v>2</v>
          </cell>
        </row>
        <row r="75">
          <cell r="G75">
            <v>3</v>
          </cell>
        </row>
        <row r="76">
          <cell r="G76">
            <v>4</v>
          </cell>
        </row>
        <row r="77">
          <cell r="G77">
            <v>5</v>
          </cell>
        </row>
        <row r="78">
          <cell r="G78">
            <v>6</v>
          </cell>
        </row>
        <row r="79">
          <cell r="G79">
            <v>7</v>
          </cell>
        </row>
        <row r="80">
          <cell r="G80">
            <v>8</v>
          </cell>
        </row>
        <row r="81">
          <cell r="G81">
            <v>9</v>
          </cell>
        </row>
        <row r="82">
          <cell r="G82">
            <v>10</v>
          </cell>
        </row>
      </sheetData>
      <sheetData sheetId="25">
        <row r="5">
          <cell r="D5">
            <v>26.983126953045442</v>
          </cell>
          <cell r="E5">
            <v>26.983126953045442</v>
          </cell>
          <cell r="F5">
            <v>22.852495234934189</v>
          </cell>
          <cell r="G5">
            <v>3.3683066986740169</v>
          </cell>
          <cell r="H5">
            <v>0.99999999999999978</v>
          </cell>
        </row>
        <row r="6">
          <cell r="D6">
            <v>4.3759960595642529</v>
          </cell>
        </row>
        <row r="7">
          <cell r="D7">
            <v>30.493182165355691</v>
          </cell>
        </row>
      </sheetData>
      <sheetData sheetId="26">
        <row r="40">
          <cell r="D40">
            <v>0.89023255813953484</v>
          </cell>
          <cell r="E40">
            <v>1.1185252401537114</v>
          </cell>
          <cell r="F40">
            <v>0.91427499999999995</v>
          </cell>
          <cell r="G40">
            <v>0.96536699999999998</v>
          </cell>
        </row>
        <row r="41">
          <cell r="D41">
            <v>0.90941728953537238</v>
          </cell>
          <cell r="F41">
            <v>0.91769699999999998</v>
          </cell>
        </row>
      </sheetData>
      <sheetData sheetId="27">
        <row r="5">
          <cell r="Q5" t="str">
            <v>ABE</v>
          </cell>
          <cell r="R5" t="str">
            <v>PA</v>
          </cell>
          <cell r="S5" t="str">
            <v>ALLENTOWN</v>
          </cell>
          <cell r="U5">
            <v>9</v>
          </cell>
          <cell r="V5">
            <v>88</v>
          </cell>
          <cell r="AY5">
            <v>0.20747813997731676</v>
          </cell>
          <cell r="AZ5">
            <v>0.1781363187355943</v>
          </cell>
          <cell r="BA5">
            <v>0.13512969670361832</v>
          </cell>
          <cell r="BB5">
            <v>7.5531408919620943E-2</v>
          </cell>
          <cell r="BC5">
            <v>3.0786960816595318E-2</v>
          </cell>
          <cell r="BD5">
            <v>4.1707825705191515E-3</v>
          </cell>
          <cell r="BE5">
            <v>2.5610068415468472E-4</v>
          </cell>
          <cell r="BF5">
            <v>7.1342333443090748E-4</v>
          </cell>
          <cell r="BG5">
            <v>1.108550104269564E-2</v>
          </cell>
          <cell r="BH5">
            <v>6.6183733947974957E-2</v>
          </cell>
          <cell r="BI5">
            <v>0.11389163282479052</v>
          </cell>
          <cell r="BJ5">
            <v>0.1766363004426883</v>
          </cell>
          <cell r="BK5">
            <v>0</v>
          </cell>
          <cell r="BL5">
            <v>0</v>
          </cell>
          <cell r="BM5">
            <v>1.1160714285714287E-4</v>
          </cell>
          <cell r="BN5">
            <v>8.370535714285714E-3</v>
          </cell>
          <cell r="BO5">
            <v>6.3281249999999997E-2</v>
          </cell>
          <cell r="BP5">
            <v>0.19642857142857142</v>
          </cell>
          <cell r="BQ5">
            <v>0.34341517857142856</v>
          </cell>
          <cell r="BR5">
            <v>0.2818080357142857</v>
          </cell>
          <cell r="BS5">
            <v>9.6316964285714277E-2</v>
          </cell>
          <cell r="BT5">
            <v>1.015625E-2</v>
          </cell>
          <cell r="BU5">
            <v>1.1160714285714287E-4</v>
          </cell>
          <cell r="BV5">
            <v>0</v>
          </cell>
        </row>
        <row r="6">
          <cell r="Q6" t="str">
            <v>ABI</v>
          </cell>
          <cell r="R6" t="str">
            <v>TX</v>
          </cell>
          <cell r="S6" t="str">
            <v>ABILENE</v>
          </cell>
          <cell r="U6">
            <v>20</v>
          </cell>
          <cell r="V6">
            <v>97</v>
          </cell>
          <cell r="AY6">
            <v>0.25178956446744283</v>
          </cell>
          <cell r="AZ6">
            <v>0.20202673566192325</v>
          </cell>
          <cell r="BA6">
            <v>9.9223803363518756E-2</v>
          </cell>
          <cell r="BB6">
            <v>3.4152652005174644E-2</v>
          </cell>
          <cell r="BC6">
            <v>8.4519189305735237E-3</v>
          </cell>
          <cell r="BD6">
            <v>0</v>
          </cell>
          <cell r="BE6">
            <v>0</v>
          </cell>
          <cell r="BF6">
            <v>0</v>
          </cell>
          <cell r="BG6">
            <v>1.0780508840017248E-3</v>
          </cell>
          <cell r="BH6">
            <v>3.7343682621819745E-2</v>
          </cell>
          <cell r="BI6">
            <v>0.12026735661923242</v>
          </cell>
          <cell r="BJ6">
            <v>0.24566623544631308</v>
          </cell>
          <cell r="BK6">
            <v>6.9188191881918825E-4</v>
          </cell>
          <cell r="BL6">
            <v>3.4209717097170972E-3</v>
          </cell>
          <cell r="BM6">
            <v>1.733548585485855E-2</v>
          </cell>
          <cell r="BN6">
            <v>4.9200492004920049E-2</v>
          </cell>
          <cell r="BO6">
            <v>0.11093173431734318</v>
          </cell>
          <cell r="BP6">
            <v>0.18707718327183273</v>
          </cell>
          <cell r="BQ6">
            <v>0.22336254612546128</v>
          </cell>
          <cell r="BR6">
            <v>0.22420817958179581</v>
          </cell>
          <cell r="BS6">
            <v>0.12565344403444034</v>
          </cell>
          <cell r="BT6">
            <v>4.6509840098400985E-2</v>
          </cell>
          <cell r="BU6">
            <v>1.0378228782287823E-2</v>
          </cell>
          <cell r="BV6">
            <v>1.2300123001230013E-3</v>
          </cell>
        </row>
        <row r="7">
          <cell r="Q7" t="str">
            <v>ABQ</v>
          </cell>
          <cell r="R7" t="str">
            <v>NM</v>
          </cell>
          <cell r="S7" t="str">
            <v>ALBUQUERQUE</v>
          </cell>
          <cell r="U7">
            <v>16</v>
          </cell>
          <cell r="V7">
            <v>93</v>
          </cell>
          <cell r="AY7">
            <v>0.21263861540055967</v>
          </cell>
          <cell r="AZ7">
            <v>0.17307493004456423</v>
          </cell>
          <cell r="BA7">
            <v>0.12138563581718315</v>
          </cell>
          <cell r="BB7">
            <v>6.1016685666908495E-2</v>
          </cell>
          <cell r="BC7">
            <v>1.5053373406570631E-2</v>
          </cell>
          <cell r="BD7">
            <v>1.2954710332676962E-4</v>
          </cell>
          <cell r="BE7">
            <v>0</v>
          </cell>
          <cell r="BF7">
            <v>0</v>
          </cell>
          <cell r="BG7">
            <v>3.7568659964763193E-3</v>
          </cell>
          <cell r="BH7">
            <v>5.1585656544719666E-2</v>
          </cell>
          <cell r="BI7">
            <v>0.1389004041869624</v>
          </cell>
          <cell r="BJ7">
            <v>0.22245828583272881</v>
          </cell>
          <cell r="BK7">
            <v>0</v>
          </cell>
          <cell r="BL7">
            <v>0</v>
          </cell>
          <cell r="BM7">
            <v>1.9483049746720353E-4</v>
          </cell>
          <cell r="BN7">
            <v>5.3253669307702298E-3</v>
          </cell>
          <cell r="BO7">
            <v>7.6438498506299524E-2</v>
          </cell>
          <cell r="BP7">
            <v>0.22964021301467724</v>
          </cell>
          <cell r="BQ7">
            <v>0.3058189375243538</v>
          </cell>
          <cell r="BR7">
            <v>0.25490323418625799</v>
          </cell>
          <cell r="BS7">
            <v>0.11631380698792051</v>
          </cell>
          <cell r="BT7">
            <v>1.1365112352253539E-2</v>
          </cell>
          <cell r="BU7">
            <v>0</v>
          </cell>
          <cell r="BV7">
            <v>0</v>
          </cell>
        </row>
        <row r="8">
          <cell r="Q8" t="str">
            <v>ABR</v>
          </cell>
          <cell r="R8" t="str">
            <v>SD</v>
          </cell>
          <cell r="S8" t="str">
            <v>ABERDEEN</v>
          </cell>
          <cell r="U8">
            <v>-15</v>
          </cell>
          <cell r="V8">
            <v>91</v>
          </cell>
          <cell r="AY8">
            <v>0.1974616759260385</v>
          </cell>
          <cell r="AZ8">
            <v>0.17009688909420248</v>
          </cell>
          <cell r="BA8">
            <v>0.12444838862616858</v>
          </cell>
          <cell r="BB8">
            <v>6.9499993921637762E-2</v>
          </cell>
          <cell r="BC8">
            <v>3.4695291700604189E-2</v>
          </cell>
          <cell r="BD8">
            <v>6.9658031340035743E-3</v>
          </cell>
          <cell r="BE8">
            <v>8.874408879271569E-4</v>
          </cell>
          <cell r="BF8">
            <v>3.4403530312792524E-3</v>
          </cell>
          <cell r="BG8">
            <v>2.3304440851456984E-2</v>
          </cell>
          <cell r="BH8">
            <v>6.9633717891051439E-2</v>
          </cell>
          <cell r="BI8">
            <v>0.12069196075809334</v>
          </cell>
          <cell r="BJ8">
            <v>0.17887404417753683</v>
          </cell>
          <cell r="BK8">
            <v>0</v>
          </cell>
          <cell r="BL8">
            <v>0</v>
          </cell>
          <cell r="BM8">
            <v>1.1680293675955279E-3</v>
          </cell>
          <cell r="BN8">
            <v>2.3360587351910558E-3</v>
          </cell>
          <cell r="BO8">
            <v>3.3372267645586512E-2</v>
          </cell>
          <cell r="BP8">
            <v>0.17620557316869678</v>
          </cell>
          <cell r="BQ8">
            <v>0.42799933255464706</v>
          </cell>
          <cell r="BR8">
            <v>0.27031536792925076</v>
          </cell>
          <cell r="BS8">
            <v>7.842482896712831E-2</v>
          </cell>
          <cell r="BT8">
            <v>1.0178541631903886E-2</v>
          </cell>
          <cell r="BU8">
            <v>0</v>
          </cell>
          <cell r="BV8">
            <v>0</v>
          </cell>
        </row>
        <row r="9">
          <cell r="Q9" t="str">
            <v>ABY</v>
          </cell>
          <cell r="R9" t="str">
            <v>GA</v>
          </cell>
          <cell r="S9" t="str">
            <v>ALBANY</v>
          </cell>
          <cell r="U9">
            <v>29</v>
          </cell>
          <cell r="V9">
            <v>94.5</v>
          </cell>
          <cell r="AY9">
            <v>0.26690188936945142</v>
          </cell>
          <cell r="AZ9">
            <v>0.21056225813794677</v>
          </cell>
          <cell r="BA9">
            <v>9.8679717732756675E-2</v>
          </cell>
          <cell r="BB9">
            <v>3.2096517186432964E-2</v>
          </cell>
          <cell r="BC9">
            <v>1.2519918051445483E-3</v>
          </cell>
          <cell r="BD9">
            <v>0</v>
          </cell>
          <cell r="BE9">
            <v>0</v>
          </cell>
          <cell r="BF9">
            <v>0</v>
          </cell>
          <cell r="BG9">
            <v>5.6908718415661289E-5</v>
          </cell>
          <cell r="BH9">
            <v>2.8966537673571595E-2</v>
          </cell>
          <cell r="BI9">
            <v>0.12354882768040065</v>
          </cell>
          <cell r="BJ9">
            <v>0.23793535169587984</v>
          </cell>
          <cell r="BK9">
            <v>2.4758783906790459E-3</v>
          </cell>
          <cell r="BL9">
            <v>1.9661387220098309E-3</v>
          </cell>
          <cell r="BM9">
            <v>1.6602949208083015E-2</v>
          </cell>
          <cell r="BN9">
            <v>4.1398143091206992E-2</v>
          </cell>
          <cell r="BO9">
            <v>0.12179137083560895</v>
          </cell>
          <cell r="BP9">
            <v>0.18485344984525759</v>
          </cell>
          <cell r="BQ9">
            <v>0.20771891498270526</v>
          </cell>
          <cell r="BR9">
            <v>0.2042599672310213</v>
          </cell>
          <cell r="BS9">
            <v>0.14658656471873294</v>
          </cell>
          <cell r="BT9">
            <v>5.7819042417622431E-2</v>
          </cell>
          <cell r="BU9">
            <v>1.1068632805388676E-2</v>
          </cell>
          <cell r="BV9">
            <v>3.4589477516839616E-3</v>
          </cell>
        </row>
        <row r="10">
          <cell r="Q10" t="str">
            <v>ACT</v>
          </cell>
          <cell r="R10" t="str">
            <v>TX</v>
          </cell>
          <cell r="S10" t="str">
            <v>WACO</v>
          </cell>
          <cell r="U10">
            <v>26</v>
          </cell>
          <cell r="V10">
            <v>99</v>
          </cell>
          <cell r="AY10">
            <v>0.27145240329475551</v>
          </cell>
          <cell r="AZ10">
            <v>0.21077051402356375</v>
          </cell>
          <cell r="BA10">
            <v>9.5818996976331977E-2</v>
          </cell>
          <cell r="BB10">
            <v>2.8516317380877908E-2</v>
          </cell>
          <cell r="BC10">
            <v>2.9194036075487432E-3</v>
          </cell>
          <cell r="BD10">
            <v>0</v>
          </cell>
          <cell r="BE10">
            <v>0</v>
          </cell>
          <cell r="BF10">
            <v>0</v>
          </cell>
          <cell r="BG10">
            <v>1.0426441455531228E-4</v>
          </cell>
          <cell r="BH10">
            <v>2.7994995308101345E-2</v>
          </cell>
          <cell r="BI10">
            <v>0.10984256073402147</v>
          </cell>
          <cell r="BJ10">
            <v>0.25258054426024396</v>
          </cell>
          <cell r="BK10">
            <v>2.0420731904962561E-3</v>
          </cell>
          <cell r="BL10">
            <v>3.4682830378269741E-3</v>
          </cell>
          <cell r="BM10">
            <v>1.7665553790800946E-2</v>
          </cell>
          <cell r="BN10">
            <v>4.5735956695082812E-2</v>
          </cell>
          <cell r="BO10">
            <v>0.10923470876146639</v>
          </cell>
          <cell r="BP10">
            <v>0.17782243687400731</v>
          </cell>
          <cell r="BQ10">
            <v>0.2117273346082785</v>
          </cell>
          <cell r="BR10">
            <v>0.21976597192959707</v>
          </cell>
          <cell r="BS10">
            <v>0.13597614339891737</v>
          </cell>
          <cell r="BT10">
            <v>5.7502187935561243E-2</v>
          </cell>
          <cell r="BU10">
            <v>1.6142102362970402E-2</v>
          </cell>
          <cell r="BV10">
            <v>2.9172474149946515E-3</v>
          </cell>
        </row>
        <row r="11">
          <cell r="Q11" t="str">
            <v>ACY</v>
          </cell>
          <cell r="R11" t="str">
            <v>NJ</v>
          </cell>
          <cell r="S11" t="str">
            <v>ATLANTIC CITY</v>
          </cell>
          <cell r="U11">
            <v>13</v>
          </cell>
          <cell r="V11">
            <v>89.4</v>
          </cell>
          <cell r="AY11">
            <v>0.20985208947833012</v>
          </cell>
          <cell r="AZ11">
            <v>0.18227226731543478</v>
          </cell>
          <cell r="BA11">
            <v>0.14270028204189719</v>
          </cell>
          <cell r="BB11">
            <v>7.8799491893986676E-2</v>
          </cell>
          <cell r="BC11">
            <v>3.2596292548496129E-2</v>
          </cell>
          <cell r="BD11">
            <v>4.1983335845156835E-3</v>
          </cell>
          <cell r="BE11">
            <v>2.152991581802915E-5</v>
          </cell>
          <cell r="BF11">
            <v>1.0764957909014573E-4</v>
          </cell>
          <cell r="BG11">
            <v>6.5666243244988905E-3</v>
          </cell>
          <cell r="BH11">
            <v>5.6688268348870752E-2</v>
          </cell>
          <cell r="BI11">
            <v>0.11027622881994531</v>
          </cell>
          <cell r="BJ11">
            <v>0.17592094214911616</v>
          </cell>
          <cell r="BK11">
            <v>0</v>
          </cell>
          <cell r="BL11">
            <v>0</v>
          </cell>
          <cell r="BM11">
            <v>3.3414084036421352E-4</v>
          </cell>
          <cell r="BN11">
            <v>1.1694929412747471E-2</v>
          </cell>
          <cell r="BO11">
            <v>5.5383844290368384E-2</v>
          </cell>
          <cell r="BP11">
            <v>0.18578230724250269</v>
          </cell>
          <cell r="BQ11">
            <v>0.32311419263219443</v>
          </cell>
          <cell r="BR11">
            <v>0.28209840447748724</v>
          </cell>
          <cell r="BS11">
            <v>0.12187787152284688</v>
          </cell>
          <cell r="BT11">
            <v>1.8878957480578062E-2</v>
          </cell>
          <cell r="BU11">
            <v>8.3535210091053365E-4</v>
          </cell>
          <cell r="BV11">
            <v>0</v>
          </cell>
        </row>
        <row r="12">
          <cell r="Q12" t="str">
            <v>ADQ</v>
          </cell>
          <cell r="R12" t="str">
            <v>AK</v>
          </cell>
          <cell r="S12" t="str">
            <v>KODIAK</v>
          </cell>
          <cell r="U12">
            <v>13</v>
          </cell>
          <cell r="V12">
            <v>65</v>
          </cell>
          <cell r="AY12">
            <v>0.12441802081431441</v>
          </cell>
          <cell r="AZ12">
            <v>0.10585174365528575</v>
          </cell>
          <cell r="BA12">
            <v>0.12134836589373747</v>
          </cell>
          <cell r="BB12">
            <v>9.1929888625159772E-2</v>
          </cell>
          <cell r="BC12">
            <v>7.0875935731239736E-2</v>
          </cell>
          <cell r="BD12">
            <v>5.0438196092751512E-2</v>
          </cell>
          <cell r="BE12">
            <v>3.568331203213438E-2</v>
          </cell>
          <cell r="BF12">
            <v>3.3503742924958925E-2</v>
          </cell>
          <cell r="BG12">
            <v>5.1853204308928251E-2</v>
          </cell>
          <cell r="BH12">
            <v>8.2641044367354408E-2</v>
          </cell>
          <cell r="BI12">
            <v>0.11057604528026294</v>
          </cell>
          <cell r="BJ12">
            <v>0.12088050027387257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5.4054054054054057E-2</v>
          </cell>
          <cell r="BQ12">
            <v>0.72972972972972971</v>
          </cell>
          <cell r="BR12">
            <v>0.21621621621621623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</row>
        <row r="13">
          <cell r="Q13" t="str">
            <v>AGS</v>
          </cell>
          <cell r="R13" t="str">
            <v>GA</v>
          </cell>
          <cell r="S13" t="str">
            <v>AUGUSTA</v>
          </cell>
          <cell r="U13">
            <v>23</v>
          </cell>
          <cell r="V13">
            <v>94.7</v>
          </cell>
          <cell r="AY13">
            <v>0.24865809511921108</v>
          </cell>
          <cell r="AZ13">
            <v>0.19760329546873048</v>
          </cell>
          <cell r="BA13">
            <v>0.11022344276619646</v>
          </cell>
          <cell r="BB13">
            <v>4.4022801980609989E-2</v>
          </cell>
          <cell r="BC13">
            <v>4.5770399034660673E-3</v>
          </cell>
          <cell r="BD13">
            <v>0</v>
          </cell>
          <cell r="BE13">
            <v>0</v>
          </cell>
          <cell r="BF13">
            <v>0</v>
          </cell>
          <cell r="BG13">
            <v>8.321890733574668E-4</v>
          </cell>
          <cell r="BH13">
            <v>4.1734282028876954E-2</v>
          </cell>
          <cell r="BI13">
            <v>0.13082012233179377</v>
          </cell>
          <cell r="BJ13">
            <v>0.22152873132775763</v>
          </cell>
          <cell r="BK13">
            <v>7.7810325887953124E-4</v>
          </cell>
          <cell r="BL13">
            <v>7.3233247894544118E-4</v>
          </cell>
          <cell r="BM13">
            <v>8.9710728670816548E-3</v>
          </cell>
          <cell r="BN13">
            <v>2.8149029659465395E-2</v>
          </cell>
          <cell r="BO13">
            <v>0.10440314902965946</v>
          </cell>
          <cell r="BP13">
            <v>0.19480043939948735</v>
          </cell>
          <cell r="BQ13">
            <v>0.23796228487733428</v>
          </cell>
          <cell r="BR13">
            <v>0.23544489198095933</v>
          </cell>
          <cell r="BS13">
            <v>0.14532222629073599</v>
          </cell>
          <cell r="BT13">
            <v>3.8264372024899296E-2</v>
          </cell>
          <cell r="BU13">
            <v>4.0735994141340168E-3</v>
          </cell>
          <cell r="BV13">
            <v>1.0984987184181618E-3</v>
          </cell>
        </row>
        <row r="14">
          <cell r="Q14" t="str">
            <v>AHN</v>
          </cell>
          <cell r="R14" t="str">
            <v>GA</v>
          </cell>
          <cell r="S14" t="str">
            <v>ATHENS</v>
          </cell>
          <cell r="U14">
            <v>22</v>
          </cell>
          <cell r="V14">
            <v>92.7</v>
          </cell>
          <cell r="AY14">
            <v>0.24284980932824876</v>
          </cell>
          <cell r="AZ14">
            <v>0.19140510413611031</v>
          </cell>
          <cell r="BA14">
            <v>0.11150630683484894</v>
          </cell>
          <cell r="BB14">
            <v>4.7961278967439139E-2</v>
          </cell>
          <cell r="BC14">
            <v>8.470225872689939E-3</v>
          </cell>
          <cell r="BD14">
            <v>1.4667057788207688E-4</v>
          </cell>
          <cell r="BE14">
            <v>0</v>
          </cell>
          <cell r="BF14">
            <v>0</v>
          </cell>
          <cell r="BG14">
            <v>1.5767087122323263E-3</v>
          </cell>
          <cell r="BH14">
            <v>4.6311234966265769E-2</v>
          </cell>
          <cell r="BI14">
            <v>0.12903344089175711</v>
          </cell>
          <cell r="BJ14">
            <v>0.22073921971252569</v>
          </cell>
          <cell r="BK14">
            <v>5.1111679018655768E-5</v>
          </cell>
          <cell r="BL14">
            <v>1.5333503705596728E-4</v>
          </cell>
          <cell r="BM14">
            <v>8.5867620751341692E-3</v>
          </cell>
          <cell r="BN14">
            <v>2.5555839509327882E-2</v>
          </cell>
          <cell r="BO14">
            <v>9.700996677740864E-2</v>
          </cell>
          <cell r="BP14">
            <v>0.20265780730897009</v>
          </cell>
          <cell r="BQ14">
            <v>0.24947610529005879</v>
          </cell>
          <cell r="BR14">
            <v>0.24533605928954766</v>
          </cell>
          <cell r="BS14">
            <v>0.13815486838742652</v>
          </cell>
          <cell r="BT14">
            <v>2.8878098645540504E-2</v>
          </cell>
          <cell r="BU14">
            <v>3.7822642473805267E-3</v>
          </cell>
          <cell r="BV14">
            <v>3.5778175313059033E-4</v>
          </cell>
        </row>
        <row r="15">
          <cell r="D15">
            <v>2</v>
          </cell>
          <cell r="E15">
            <v>20</v>
          </cell>
          <cell r="F15">
            <v>97</v>
          </cell>
          <cell r="Q15" t="str">
            <v>AKN</v>
          </cell>
          <cell r="R15" t="str">
            <v>AK</v>
          </cell>
          <cell r="S15" t="str">
            <v>KING SALMON</v>
          </cell>
          <cell r="U15">
            <v>-19</v>
          </cell>
          <cell r="V15">
            <v>67</v>
          </cell>
          <cell r="AY15">
            <v>0.14798795858041816</v>
          </cell>
          <cell r="AZ15">
            <v>0.10870826759516168</v>
          </cell>
          <cell r="BA15">
            <v>0.12941805850243909</v>
          </cell>
          <cell r="BB15">
            <v>8.4507553089240697E-2</v>
          </cell>
          <cell r="BC15">
            <v>5.6226538273216907E-2</v>
          </cell>
          <cell r="BD15">
            <v>3.6831510799194819E-2</v>
          </cell>
          <cell r="BE15">
            <v>2.7065992057015396E-2</v>
          </cell>
          <cell r="BF15">
            <v>2.7872984785013509E-2</v>
          </cell>
          <cell r="BG15">
            <v>4.5771902145331229E-2</v>
          </cell>
          <cell r="BH15">
            <v>8.0318444770868469E-2</v>
          </cell>
          <cell r="BI15">
            <v>0.12168362258128865</v>
          </cell>
          <cell r="BJ15">
            <v>0.13360716682081133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4.3478260869565223E-2</v>
          </cell>
          <cell r="BQ15">
            <v>0.30434782608695654</v>
          </cell>
          <cell r="BR15">
            <v>0.65217391304347827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</row>
        <row r="16">
          <cell r="D16">
            <v>155</v>
          </cell>
          <cell r="E16">
            <v>7</v>
          </cell>
          <cell r="F16">
            <v>97.2</v>
          </cell>
          <cell r="Q16" t="str">
            <v>ALB</v>
          </cell>
          <cell r="R16" t="str">
            <v>NY</v>
          </cell>
          <cell r="S16" t="str">
            <v>ALBANY</v>
          </cell>
          <cell r="U16">
            <v>-1</v>
          </cell>
          <cell r="V16">
            <v>86</v>
          </cell>
          <cell r="AY16">
            <v>0.20385463761087561</v>
          </cell>
          <cell r="AZ16">
            <v>0.17306759695258359</v>
          </cell>
          <cell r="BA16">
            <v>0.1384478200334778</v>
          </cell>
          <cell r="BB16">
            <v>7.6498287001548745E-2</v>
          </cell>
          <cell r="BC16">
            <v>3.3696791452215949E-2</v>
          </cell>
          <cell r="BD16">
            <v>5.819501587847881E-3</v>
          </cell>
          <cell r="BE16">
            <v>3.7545171534502449E-4</v>
          </cell>
          <cell r="BF16">
            <v>1.7521080049434476E-3</v>
          </cell>
          <cell r="BG16">
            <v>1.5487383257982261E-2</v>
          </cell>
          <cell r="BH16">
            <v>6.8504294228994261E-2</v>
          </cell>
          <cell r="BI16">
            <v>0.11160302238630854</v>
          </cell>
          <cell r="BJ16">
            <v>0.170893105767877</v>
          </cell>
          <cell r="BK16">
            <v>0</v>
          </cell>
          <cell r="BL16">
            <v>0</v>
          </cell>
          <cell r="BM16">
            <v>1.4475969889982628E-4</v>
          </cell>
          <cell r="BN16">
            <v>8.2513028372900987E-3</v>
          </cell>
          <cell r="BO16">
            <v>5.2692530399536759E-2</v>
          </cell>
          <cell r="BP16">
            <v>0.19325419803126809</v>
          </cell>
          <cell r="BQ16">
            <v>0.36262304574406484</v>
          </cell>
          <cell r="BR16">
            <v>0.2937174290677475</v>
          </cell>
          <cell r="BS16">
            <v>8.3960625361899244E-2</v>
          </cell>
          <cell r="BT16">
            <v>5.3561088592935721E-3</v>
          </cell>
          <cell r="BU16">
            <v>0</v>
          </cell>
          <cell r="BV16">
            <v>0</v>
          </cell>
        </row>
        <row r="17">
          <cell r="Q17" t="str">
            <v>ALI</v>
          </cell>
          <cell r="R17" t="str">
            <v>TX</v>
          </cell>
          <cell r="S17" t="str">
            <v>ALICE</v>
          </cell>
          <cell r="U17">
            <v>34</v>
          </cell>
          <cell r="V17">
            <v>99</v>
          </cell>
          <cell r="AY17">
            <v>0.30958168095177174</v>
          </cell>
          <cell r="AZ17">
            <v>0.2250223871050275</v>
          </cell>
          <cell r="BA17">
            <v>7.3685557119099396E-2</v>
          </cell>
          <cell r="BB17">
            <v>1.1769220928745041E-2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1.2792631444288091E-4</v>
          </cell>
          <cell r="BH17">
            <v>1.1769220928745041E-2</v>
          </cell>
          <cell r="BI17">
            <v>8.1872841243443767E-2</v>
          </cell>
          <cell r="BJ17">
            <v>0.28617116540872456</v>
          </cell>
          <cell r="BK17">
            <v>1.028378345290272E-2</v>
          </cell>
          <cell r="BL17">
            <v>1.7727283856908499E-2</v>
          </cell>
          <cell r="BM17">
            <v>4.2555275336059357E-2</v>
          </cell>
          <cell r="BN17">
            <v>7.4116696456991746E-2</v>
          </cell>
          <cell r="BO17">
            <v>0.12110379275727823</v>
          </cell>
          <cell r="BP17">
            <v>0.14671531059474549</v>
          </cell>
          <cell r="BQ17">
            <v>0.15839475037339928</v>
          </cell>
          <cell r="BR17">
            <v>0.16769912587840649</v>
          </cell>
          <cell r="BS17">
            <v>0.12724957763032249</v>
          </cell>
          <cell r="BT17">
            <v>8.1339830072721039E-2</v>
          </cell>
          <cell r="BU17">
            <v>3.6458460860409887E-2</v>
          </cell>
          <cell r="BV17">
            <v>1.6356112729854804E-2</v>
          </cell>
        </row>
        <row r="18">
          <cell r="Q18" t="str">
            <v>ALO</v>
          </cell>
          <cell r="R18" t="str">
            <v>IA</v>
          </cell>
          <cell r="S18" t="str">
            <v>WATERLOO</v>
          </cell>
          <cell r="U18">
            <v>-10</v>
          </cell>
          <cell r="V18">
            <v>88.8</v>
          </cell>
          <cell r="AY18">
            <v>0.20988745165635822</v>
          </cell>
          <cell r="AZ18">
            <v>0.17741211234555385</v>
          </cell>
          <cell r="BA18">
            <v>0.12176079493604881</v>
          </cell>
          <cell r="BB18">
            <v>6.7731795993452804E-2</v>
          </cell>
          <cell r="BC18">
            <v>2.7854628677375905E-2</v>
          </cell>
          <cell r="BD18">
            <v>2.7956023581557723E-3</v>
          </cell>
          <cell r="BE18">
            <v>4.9248953459738983E-4</v>
          </cell>
          <cell r="BF18">
            <v>1.9989281110129355E-3</v>
          </cell>
          <cell r="BG18">
            <v>1.8569752451583935E-2</v>
          </cell>
          <cell r="BH18">
            <v>6.6370207280154123E-2</v>
          </cell>
          <cell r="BI18">
            <v>0.11622753016498401</v>
          </cell>
          <cell r="BJ18">
            <v>0.18889870649072238</v>
          </cell>
          <cell r="BK18">
            <v>0</v>
          </cell>
          <cell r="BL18">
            <v>0</v>
          </cell>
          <cell r="BM18">
            <v>3.6954915003695491E-3</v>
          </cell>
          <cell r="BN18">
            <v>8.0068982508006911E-3</v>
          </cell>
          <cell r="BO18">
            <v>6.3562453806356251E-2</v>
          </cell>
          <cell r="BP18">
            <v>0.21150529687115052</v>
          </cell>
          <cell r="BQ18">
            <v>0.35230352303523038</v>
          </cell>
          <cell r="BR18">
            <v>0.25388026607538805</v>
          </cell>
          <cell r="BS18">
            <v>8.7829514658782956E-2</v>
          </cell>
          <cell r="BT18">
            <v>1.9093372751909338E-2</v>
          </cell>
          <cell r="BU18">
            <v>1.2318305001231833E-4</v>
          </cell>
          <cell r="BV18">
            <v>0</v>
          </cell>
        </row>
        <row r="19">
          <cell r="Q19" t="str">
            <v>ALS</v>
          </cell>
          <cell r="R19" t="str">
            <v>CO</v>
          </cell>
          <cell r="S19" t="str">
            <v>ALAMOSA</v>
          </cell>
          <cell r="U19">
            <v>-16</v>
          </cell>
          <cell r="V19">
            <v>82</v>
          </cell>
          <cell r="AY19">
            <v>0.17473548040663403</v>
          </cell>
          <cell r="AZ19">
            <v>0.14669091175357879</v>
          </cell>
          <cell r="BA19">
            <v>0.11149485605496638</v>
          </cell>
          <cell r="BB19">
            <v>7.9947767295981256E-2</v>
          </cell>
          <cell r="BC19">
            <v>4.7570813146044104E-2</v>
          </cell>
          <cell r="BD19">
            <v>1.6987832708900304E-2</v>
          </cell>
          <cell r="BE19">
            <v>3.0631796048376271E-3</v>
          </cell>
          <cell r="BF19">
            <v>7.6518470606900084E-3</v>
          </cell>
          <cell r="BG19">
            <v>3.4549248849782159E-2</v>
          </cell>
          <cell r="BH19">
            <v>7.8324648222501542E-2</v>
          </cell>
          <cell r="BI19">
            <v>0.12347908861253828</v>
          </cell>
          <cell r="BJ19">
            <v>0.17550432628354545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1.8433179723502302E-3</v>
          </cell>
          <cell r="BP19">
            <v>0.10875576036866359</v>
          </cell>
          <cell r="BQ19">
            <v>0.62396313364055289</v>
          </cell>
          <cell r="BR19">
            <v>0.25898617511520733</v>
          </cell>
          <cell r="BS19">
            <v>6.4516129032258056E-3</v>
          </cell>
          <cell r="BT19">
            <v>0</v>
          </cell>
          <cell r="BU19">
            <v>0</v>
          </cell>
          <cell r="BV19">
            <v>0</v>
          </cell>
        </row>
        <row r="20">
          <cell r="Q20" t="str">
            <v>ALW</v>
          </cell>
          <cell r="R20" t="str">
            <v>WA</v>
          </cell>
          <cell r="S20" t="str">
            <v>WALLA WALLA</v>
          </cell>
          <cell r="U20">
            <v>7</v>
          </cell>
          <cell r="V20">
            <v>95</v>
          </cell>
          <cell r="AY20">
            <v>0.18442996880901358</v>
          </cell>
          <cell r="AZ20">
            <v>0.14863459865475612</v>
          </cell>
          <cell r="BA20">
            <v>0.11292410193299245</v>
          </cell>
          <cell r="BB20">
            <v>8.13511850453012E-2</v>
          </cell>
          <cell r="BC20">
            <v>4.1375798340724398E-2</v>
          </cell>
          <cell r="BD20">
            <v>1.0757707568588345E-2</v>
          </cell>
          <cell r="BE20">
            <v>2.5462029748138089E-4</v>
          </cell>
          <cell r="BF20">
            <v>6.1533238558000381E-4</v>
          </cell>
          <cell r="BG20">
            <v>1.0885017717329033E-2</v>
          </cell>
          <cell r="BH20">
            <v>7.112393642979907E-2</v>
          </cell>
          <cell r="BI20">
            <v>0.14042309406098155</v>
          </cell>
          <cell r="BJ20">
            <v>0.19722463875745297</v>
          </cell>
          <cell r="BK20">
            <v>0</v>
          </cell>
          <cell r="BL20">
            <v>0</v>
          </cell>
          <cell r="BM20">
            <v>0</v>
          </cell>
          <cell r="BN20">
            <v>1.2404382881951624E-3</v>
          </cell>
          <cell r="BO20">
            <v>3.9590655364895595E-2</v>
          </cell>
          <cell r="BP20">
            <v>0.11536076080215009</v>
          </cell>
          <cell r="BQ20">
            <v>0.38701674591689061</v>
          </cell>
          <cell r="BR20">
            <v>0.34205085796981599</v>
          </cell>
          <cell r="BS20">
            <v>0.10740128178623114</v>
          </cell>
          <cell r="BT20">
            <v>7.132520157122184E-3</v>
          </cell>
          <cell r="BU20">
            <v>2.0673971469919373E-4</v>
          </cell>
          <cell r="BV20">
            <v>0</v>
          </cell>
        </row>
        <row r="21">
          <cell r="Q21" t="str">
            <v>AMA</v>
          </cell>
          <cell r="R21" t="str">
            <v>TX</v>
          </cell>
          <cell r="S21" t="str">
            <v>AMARILLO</v>
          </cell>
          <cell r="U21">
            <v>11</v>
          </cell>
          <cell r="V21">
            <v>94.8</v>
          </cell>
          <cell r="AY21">
            <v>0.21116204800659316</v>
          </cell>
          <cell r="AZ21">
            <v>0.18471206345935923</v>
          </cell>
          <cell r="BA21">
            <v>0.11756979499330379</v>
          </cell>
          <cell r="BB21">
            <v>6.2274647161841973E-2</v>
          </cell>
          <cell r="BC21">
            <v>2.0732461110538787E-2</v>
          </cell>
          <cell r="BD21">
            <v>4.6358298135366232E-4</v>
          </cell>
          <cell r="BE21">
            <v>1.0301844030081384E-4</v>
          </cell>
          <cell r="BF21">
            <v>2.0603688060162769E-4</v>
          </cell>
          <cell r="BG21">
            <v>6.3356340785000517E-3</v>
          </cell>
          <cell r="BH21">
            <v>5.6067786133717927E-2</v>
          </cell>
          <cell r="BI21">
            <v>0.12900484186669411</v>
          </cell>
          <cell r="BJ21">
            <v>0.2113680848871948</v>
          </cell>
          <cell r="BK21">
            <v>0</v>
          </cell>
          <cell r="BL21">
            <v>0</v>
          </cell>
          <cell r="BM21">
            <v>4.6364865735076307E-3</v>
          </cell>
          <cell r="BN21">
            <v>1.5197372657608345E-2</v>
          </cell>
          <cell r="BO21">
            <v>8.6096979844162522E-2</v>
          </cell>
          <cell r="BP21">
            <v>0.21752849507373301</v>
          </cell>
          <cell r="BQ21">
            <v>0.28308326357138258</v>
          </cell>
          <cell r="BR21">
            <v>0.25938566552901021</v>
          </cell>
          <cell r="BS21">
            <v>0.11134007341103741</v>
          </cell>
          <cell r="BT21">
            <v>2.1894519930452699E-2</v>
          </cell>
          <cell r="BU21">
            <v>8.3714340910554441E-4</v>
          </cell>
          <cell r="BV21">
            <v>0</v>
          </cell>
        </row>
        <row r="22">
          <cell r="Q22" t="str">
            <v>ANC</v>
          </cell>
          <cell r="R22" t="str">
            <v>AK</v>
          </cell>
          <cell r="S22" t="str">
            <v>ANCHORAGE</v>
          </cell>
          <cell r="U22">
            <v>-18</v>
          </cell>
          <cell r="V22">
            <v>68.3</v>
          </cell>
          <cell r="AY22">
            <v>0.15431010577189716</v>
          </cell>
          <cell r="AZ22">
            <v>0.11906271045438341</v>
          </cell>
          <cell r="BA22">
            <v>0.12256863288832548</v>
          </cell>
          <cell r="BB22">
            <v>8.1636493285267203E-2</v>
          </cell>
          <cell r="BC22">
            <v>5.0479340807352537E-2</v>
          </cell>
          <cell r="BD22">
            <v>2.8918908212177637E-2</v>
          </cell>
          <cell r="BE22">
            <v>1.821296993225845E-2</v>
          </cell>
          <cell r="BF22">
            <v>2.3194548983876719E-2</v>
          </cell>
          <cell r="BG22">
            <v>4.597314106881116E-2</v>
          </cell>
          <cell r="BH22">
            <v>8.464722893475421E-2</v>
          </cell>
          <cell r="BI22">
            <v>0.13029354672582499</v>
          </cell>
          <cell r="BJ22">
            <v>0.14070237293507112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0.11864406779661016</v>
          </cell>
          <cell r="BQ22">
            <v>0.71186440677966101</v>
          </cell>
          <cell r="BR22">
            <v>0.16949152542372881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</row>
        <row r="23">
          <cell r="Q23" t="str">
            <v>AOO</v>
          </cell>
          <cell r="R23" t="str">
            <v>PA</v>
          </cell>
          <cell r="S23" t="str">
            <v>ALTOONA</v>
          </cell>
          <cell r="U23">
            <v>5</v>
          </cell>
          <cell r="V23">
            <v>86</v>
          </cell>
          <cell r="AY23">
            <v>0.19894410883801206</v>
          </cell>
          <cell r="AZ23">
            <v>0.17542345635142223</v>
          </cell>
          <cell r="BA23">
            <v>0.13334010186642298</v>
          </cell>
          <cell r="BB23">
            <v>7.4369257322706731E-2</v>
          </cell>
          <cell r="BC23">
            <v>3.4417990760952331E-2</v>
          </cell>
          <cell r="BD23">
            <v>7.1577237423219439E-3</v>
          </cell>
          <cell r="BE23">
            <v>8.9683063438076368E-4</v>
          </cell>
          <cell r="BF23">
            <v>1.9628745960031807E-3</v>
          </cell>
          <cell r="BG23">
            <v>1.820735401120192E-2</v>
          </cell>
          <cell r="BH23">
            <v>6.9918946816251243E-2</v>
          </cell>
          <cell r="BI23">
            <v>0.11147773998680134</v>
          </cell>
          <cell r="BJ23">
            <v>0.17388361507352315</v>
          </cell>
          <cell r="BK23">
            <v>0</v>
          </cell>
          <cell r="BL23">
            <v>0</v>
          </cell>
          <cell r="BM23">
            <v>8.0515297906602243E-4</v>
          </cell>
          <cell r="BN23">
            <v>1.0466988727858291E-2</v>
          </cell>
          <cell r="BO23">
            <v>7.2946859903381622E-2</v>
          </cell>
          <cell r="BP23">
            <v>0.20418679549114327</v>
          </cell>
          <cell r="BQ23">
            <v>0.34299516908212552</v>
          </cell>
          <cell r="BR23">
            <v>0.27665056360708529</v>
          </cell>
          <cell r="BS23">
            <v>8.1481481481481474E-2</v>
          </cell>
          <cell r="BT23">
            <v>1.0466988727858291E-2</v>
          </cell>
          <cell r="BU23">
            <v>0</v>
          </cell>
          <cell r="BV23">
            <v>0</v>
          </cell>
        </row>
        <row r="24">
          <cell r="Q24" t="str">
            <v>APN</v>
          </cell>
          <cell r="R24" t="str">
            <v>MI</v>
          </cell>
          <cell r="S24" t="str">
            <v>ALPENA</v>
          </cell>
          <cell r="U24">
            <v>-6</v>
          </cell>
          <cell r="V24">
            <v>84</v>
          </cell>
          <cell r="AY24">
            <v>0.18123770847700044</v>
          </cell>
          <cell r="AZ24">
            <v>0.16141802671570502</v>
          </cell>
          <cell r="BA24">
            <v>0.13734579725691515</v>
          </cell>
          <cell r="BB24">
            <v>8.7515643756544803E-2</v>
          </cell>
          <cell r="BC24">
            <v>4.9370418614154712E-2</v>
          </cell>
          <cell r="BD24">
            <v>1.501800628304344E-2</v>
          </cell>
          <cell r="BE24">
            <v>3.933287359844711E-3</v>
          </cell>
          <cell r="BF24">
            <v>6.8449416392102761E-3</v>
          </cell>
          <cell r="BG24">
            <v>2.6639082573493723E-2</v>
          </cell>
          <cell r="BH24">
            <v>6.9547671953617843E-2</v>
          </cell>
          <cell r="BI24">
            <v>0.1054580747324598</v>
          </cell>
          <cell r="BJ24">
            <v>0.1556713406380098</v>
          </cell>
          <cell r="BK24">
            <v>0</v>
          </cell>
          <cell r="BL24">
            <v>0</v>
          </cell>
          <cell r="BM24">
            <v>1.7678255745433116E-3</v>
          </cell>
          <cell r="BN24">
            <v>0</v>
          </cell>
          <cell r="BO24">
            <v>4.3017088980553911E-2</v>
          </cell>
          <cell r="BP24">
            <v>0.18414849734826161</v>
          </cell>
          <cell r="BQ24">
            <v>0.38921626399528575</v>
          </cell>
          <cell r="BR24">
            <v>0.2899233942251031</v>
          </cell>
          <cell r="BS24">
            <v>7.4248674130819078E-2</v>
          </cell>
          <cell r="BT24">
            <v>1.7678255745433115E-2</v>
          </cell>
          <cell r="BU24">
            <v>0</v>
          </cell>
          <cell r="BV24">
            <v>0</v>
          </cell>
        </row>
        <row r="25">
          <cell r="Q25" t="str">
            <v>ART</v>
          </cell>
          <cell r="R25" t="str">
            <v>NY</v>
          </cell>
          <cell r="S25" t="str">
            <v>WATERTOWN</v>
          </cell>
          <cell r="U25">
            <v>-6</v>
          </cell>
          <cell r="V25">
            <v>83</v>
          </cell>
          <cell r="AY25">
            <v>0.19579139981701738</v>
          </cell>
          <cell r="AZ25">
            <v>0.17325995821441736</v>
          </cell>
          <cell r="BA25">
            <v>0.13755103712908467</v>
          </cell>
          <cell r="BB25">
            <v>8.2847428001802517E-2</v>
          </cell>
          <cell r="BC25">
            <v>4.2099657248979259E-2</v>
          </cell>
          <cell r="BD25">
            <v>1.2180633884557087E-2</v>
          </cell>
          <cell r="BE25">
            <v>1.9527249388919994E-3</v>
          </cell>
          <cell r="BF25">
            <v>4.8067075418879984E-3</v>
          </cell>
          <cell r="BG25">
            <v>2.1452663489505808E-2</v>
          </cell>
          <cell r="BH25">
            <v>6.6392647922327977E-2</v>
          </cell>
          <cell r="BI25">
            <v>0.10334421215059195</v>
          </cell>
          <cell r="BJ25">
            <v>0.15832092966093594</v>
          </cell>
          <cell r="BK25">
            <v>0</v>
          </cell>
          <cell r="BL25">
            <v>0</v>
          </cell>
          <cell r="BM25">
            <v>0</v>
          </cell>
          <cell r="BN25">
            <v>4.8288893554482466E-3</v>
          </cell>
          <cell r="BO25">
            <v>4.7239134998950237E-2</v>
          </cell>
          <cell r="BP25">
            <v>0.17279025824060465</v>
          </cell>
          <cell r="BQ25">
            <v>0.33991182028133532</v>
          </cell>
          <cell r="BR25">
            <v>0.32920428301490656</v>
          </cell>
          <cell r="BS25">
            <v>9.6787738820071384E-2</v>
          </cell>
          <cell r="BT25">
            <v>9.2378752886836026E-3</v>
          </cell>
          <cell r="BU25">
            <v>0</v>
          </cell>
          <cell r="BV25">
            <v>0</v>
          </cell>
        </row>
        <row r="26">
          <cell r="Q26" t="str">
            <v>AST</v>
          </cell>
          <cell r="R26" t="str">
            <v>OR</v>
          </cell>
          <cell r="S26" t="str">
            <v>ASTORIA</v>
          </cell>
          <cell r="U26">
            <v>29</v>
          </cell>
          <cell r="V26">
            <v>72</v>
          </cell>
          <cell r="AY26">
            <v>0.13182105628200164</v>
          </cell>
          <cell r="AZ26">
            <v>0.11911221721303118</v>
          </cell>
          <cell r="BA26">
            <v>0.11788825197364398</v>
          </cell>
          <cell r="BB26">
            <v>0.10052834499500217</v>
          </cell>
          <cell r="BC26">
            <v>7.435588829277251E-2</v>
          </cell>
          <cell r="BD26">
            <v>4.5327512698639369E-2</v>
          </cell>
          <cell r="BE26">
            <v>2.5948063075008677E-2</v>
          </cell>
          <cell r="BF26">
            <v>2.2786152873258407E-2</v>
          </cell>
          <cell r="BG26">
            <v>3.7473735745904825E-2</v>
          </cell>
          <cell r="BH26">
            <v>7.3886701617674078E-2</v>
          </cell>
          <cell r="BI26">
            <v>0.1116664286734257</v>
          </cell>
          <cell r="BJ26">
            <v>0.13920564655963774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0.12355212355212357</v>
          </cell>
          <cell r="BP26">
            <v>0.10038610038610039</v>
          </cell>
          <cell r="BQ26">
            <v>0.28957528957528961</v>
          </cell>
          <cell r="BR26">
            <v>0.2393822393822394</v>
          </cell>
          <cell r="BS26">
            <v>0.24710424710424714</v>
          </cell>
          <cell r="BT26">
            <v>0</v>
          </cell>
          <cell r="BU26">
            <v>0</v>
          </cell>
          <cell r="BV26">
            <v>0</v>
          </cell>
        </row>
        <row r="27">
          <cell r="Q27" t="str">
            <v>ATL</v>
          </cell>
          <cell r="R27" t="str">
            <v>GA</v>
          </cell>
          <cell r="S27" t="str">
            <v>ATLANTA</v>
          </cell>
          <cell r="U27">
            <v>22</v>
          </cell>
          <cell r="V27">
            <v>91.5</v>
          </cell>
          <cell r="AY27">
            <v>0.24809043690803548</v>
          </cell>
          <cell r="AZ27">
            <v>0.19805988389856405</v>
          </cell>
          <cell r="BA27">
            <v>0.11148029330889093</v>
          </cell>
          <cell r="BB27">
            <v>4.518026275588146E-2</v>
          </cell>
          <cell r="BC27">
            <v>8.058356248090438E-3</v>
          </cell>
          <cell r="BD27">
            <v>1.1457378551787353E-4</v>
          </cell>
          <cell r="BE27">
            <v>0</v>
          </cell>
          <cell r="BF27">
            <v>0</v>
          </cell>
          <cell r="BG27">
            <v>1.2985029025359E-3</v>
          </cell>
          <cell r="BH27">
            <v>4.1895814237702424E-2</v>
          </cell>
          <cell r="BI27">
            <v>0.12393064466849986</v>
          </cell>
          <cell r="BJ27">
            <v>0.22189123128628174</v>
          </cell>
          <cell r="BK27">
            <v>0</v>
          </cell>
          <cell r="BL27">
            <v>1.9831432821021321E-4</v>
          </cell>
          <cell r="BM27">
            <v>1.0461080813088747E-2</v>
          </cell>
          <cell r="BN27">
            <v>2.7764005949429845E-2</v>
          </cell>
          <cell r="BO27">
            <v>0.10183440753594447</v>
          </cell>
          <cell r="BP27">
            <v>0.19960337134357958</v>
          </cell>
          <cell r="BQ27">
            <v>0.2381259295984135</v>
          </cell>
          <cell r="BR27">
            <v>0.23976202280614775</v>
          </cell>
          <cell r="BS27">
            <v>0.14154685176003967</v>
          </cell>
          <cell r="BT27">
            <v>3.5696579077838374E-2</v>
          </cell>
          <cell r="BU27">
            <v>4.6108081308874572E-3</v>
          </cell>
          <cell r="BV27">
            <v>3.9662865642042642E-4</v>
          </cell>
        </row>
        <row r="28">
          <cell r="Q28" t="str">
            <v>AUG</v>
          </cell>
          <cell r="R28" t="str">
            <v>ME</v>
          </cell>
          <cell r="S28" t="str">
            <v>AUGUSTA</v>
          </cell>
          <cell r="U28">
            <v>-3</v>
          </cell>
          <cell r="V28">
            <v>84</v>
          </cell>
          <cell r="AY28">
            <v>0.19583848429708442</v>
          </cell>
          <cell r="AZ28">
            <v>0.16409928743072241</v>
          </cell>
          <cell r="BA28">
            <v>0.13779117414193046</v>
          </cell>
          <cell r="BB28">
            <v>8.2466350895225915E-2</v>
          </cell>
          <cell r="BC28">
            <v>4.4073729390357391E-2</v>
          </cell>
          <cell r="BD28">
            <v>1.4056922200769517E-2</v>
          </cell>
          <cell r="BE28">
            <v>1.6807189587876596E-3</v>
          </cell>
          <cell r="BF28">
            <v>3.1253038489853177E-3</v>
          </cell>
          <cell r="BG28">
            <v>2.05714444459878E-2</v>
          </cell>
          <cell r="BH28">
            <v>6.71731973941911E-2</v>
          </cell>
          <cell r="BI28">
            <v>0.10682983067798257</v>
          </cell>
          <cell r="BJ28">
            <v>0.16229355631797535</v>
          </cell>
          <cell r="BK28">
            <v>0</v>
          </cell>
          <cell r="BL28">
            <v>0</v>
          </cell>
          <cell r="BM28">
            <v>4.8239266763145202E-4</v>
          </cell>
          <cell r="BN28">
            <v>9.6478533526290404E-4</v>
          </cell>
          <cell r="BO28">
            <v>2.7013989387361308E-2</v>
          </cell>
          <cell r="BP28">
            <v>0.15315967197298599</v>
          </cell>
          <cell r="BQ28">
            <v>0.41847563917028457</v>
          </cell>
          <cell r="BR28">
            <v>0.32657983598649298</v>
          </cell>
          <cell r="BS28">
            <v>6.68113844669561E-2</v>
          </cell>
          <cell r="BT28">
            <v>6.5123010130246021E-3</v>
          </cell>
          <cell r="BU28">
            <v>0</v>
          </cell>
          <cell r="BV28">
            <v>0</v>
          </cell>
        </row>
        <row r="29">
          <cell r="Q29" t="str">
            <v>AUS</v>
          </cell>
          <cell r="R29" t="str">
            <v>TX</v>
          </cell>
          <cell r="S29" t="str">
            <v>AUSTIN</v>
          </cell>
          <cell r="U29">
            <v>28</v>
          </cell>
          <cell r="V29">
            <v>96</v>
          </cell>
          <cell r="AY29">
            <v>0.27459566765925147</v>
          </cell>
          <cell r="AZ29">
            <v>0.20780054884101126</v>
          </cell>
          <cell r="BA29">
            <v>9.6105564313656799E-2</v>
          </cell>
          <cell r="BB29">
            <v>2.668301512232148E-2</v>
          </cell>
          <cell r="BC29">
            <v>1.868394931978747E-3</v>
          </cell>
          <cell r="BD29">
            <v>0</v>
          </cell>
          <cell r="BE29">
            <v>0</v>
          </cell>
          <cell r="BF29">
            <v>0</v>
          </cell>
          <cell r="BG29">
            <v>1.7516202487300752E-4</v>
          </cell>
          <cell r="BH29">
            <v>2.5865592339580776E-2</v>
          </cell>
          <cell r="BI29">
            <v>0.11233724528522217</v>
          </cell>
          <cell r="BJ29">
            <v>0.25456880948210425</v>
          </cell>
          <cell r="BK29">
            <v>3.197076958209638E-3</v>
          </cell>
          <cell r="BL29">
            <v>5.9374286366750415E-3</v>
          </cell>
          <cell r="BM29">
            <v>2.2151176067595348E-2</v>
          </cell>
          <cell r="BN29">
            <v>5.2001435422307785E-2</v>
          </cell>
          <cell r="BO29">
            <v>0.11835709392229149</v>
          </cell>
          <cell r="BP29">
            <v>0.17417544775389035</v>
          </cell>
          <cell r="BQ29">
            <v>0.19188986396111316</v>
          </cell>
          <cell r="BR29">
            <v>0.20617884057025418</v>
          </cell>
          <cell r="BS29">
            <v>0.13835513652823545</v>
          </cell>
          <cell r="BT29">
            <v>6.2832349199099607E-2</v>
          </cell>
          <cell r="BU29">
            <v>2.0781000228362646E-2</v>
          </cell>
          <cell r="BV29">
            <v>4.1431507519655505E-3</v>
          </cell>
        </row>
        <row r="30">
          <cell r="Q30" t="str">
            <v>AUW</v>
          </cell>
          <cell r="R30" t="str">
            <v>WI</v>
          </cell>
          <cell r="S30" t="str">
            <v>WAUSAU</v>
          </cell>
          <cell r="U30">
            <v>-12</v>
          </cell>
          <cell r="V30">
            <v>85</v>
          </cell>
          <cell r="AY30">
            <v>0.19662257461975377</v>
          </cell>
          <cell r="AZ30">
            <v>0.16672384655459407</v>
          </cell>
          <cell r="BA30">
            <v>0.12946797290943976</v>
          </cell>
          <cell r="BB30">
            <v>7.4384680872692163E-2</v>
          </cell>
          <cell r="BC30">
            <v>3.7344820137485864E-2</v>
          </cell>
          <cell r="BD30">
            <v>8.5134499803047065E-3</v>
          </cell>
          <cell r="BE30">
            <v>1.6264501454910482E-3</v>
          </cell>
          <cell r="BF30">
            <v>3.9009390208261858E-3</v>
          </cell>
          <cell r="BG30">
            <v>2.4358632257080775E-2</v>
          </cell>
          <cell r="BH30">
            <v>6.9784876554975298E-2</v>
          </cell>
          <cell r="BI30">
            <v>0.11335595115566907</v>
          </cell>
          <cell r="BJ30">
            <v>0.17391580579168733</v>
          </cell>
          <cell r="BK30">
            <v>0</v>
          </cell>
          <cell r="BL30">
            <v>0</v>
          </cell>
          <cell r="BM30">
            <v>1.9813750743015654E-3</v>
          </cell>
          <cell r="BN30">
            <v>1.9813750743015654E-3</v>
          </cell>
          <cell r="BO30">
            <v>4.6166039231226474E-2</v>
          </cell>
          <cell r="BP30">
            <v>0.18803249455121857</v>
          </cell>
          <cell r="BQ30">
            <v>0.3958787398454528</v>
          </cell>
          <cell r="BR30">
            <v>0.27382603526847632</v>
          </cell>
          <cell r="BS30">
            <v>8.103824053893402E-2</v>
          </cell>
          <cell r="BT30">
            <v>1.1095700416088766E-2</v>
          </cell>
          <cell r="BU30">
            <v>0</v>
          </cell>
          <cell r="BV30">
            <v>0</v>
          </cell>
        </row>
        <row r="31">
          <cell r="Q31" t="str">
            <v>AVL</v>
          </cell>
          <cell r="R31" t="str">
            <v>NC</v>
          </cell>
          <cell r="S31" t="str">
            <v>ASHEVILLE</v>
          </cell>
          <cell r="U31">
            <v>14</v>
          </cell>
          <cell r="V31">
            <v>85.8</v>
          </cell>
          <cell r="AY31">
            <v>0.21202453380818123</v>
          </cell>
          <cell r="AZ31">
            <v>0.17601523470346739</v>
          </cell>
          <cell r="BA31">
            <v>0.12358411238066973</v>
          </cell>
          <cell r="BB31">
            <v>6.5959341148538353E-2</v>
          </cell>
          <cell r="BC31">
            <v>2.2110105356877876E-2</v>
          </cell>
          <cell r="BD31">
            <v>1.5828263342731366E-3</v>
          </cell>
          <cell r="BE31">
            <v>2.4731661473017759E-5</v>
          </cell>
          <cell r="BF31">
            <v>7.4194984419053274E-5</v>
          </cell>
          <cell r="BG31">
            <v>8.1367166246228417E-3</v>
          </cell>
          <cell r="BH31">
            <v>6.7220655883662273E-2</v>
          </cell>
          <cell r="BI31">
            <v>0.12890141959736856</v>
          </cell>
          <cell r="BJ31">
            <v>0.19436612751644655</v>
          </cell>
          <cell r="BK31">
            <v>0</v>
          </cell>
          <cell r="BL31">
            <v>0</v>
          </cell>
          <cell r="BM31">
            <v>2.1540118470651592E-4</v>
          </cell>
          <cell r="BN31">
            <v>7.9698438341410886E-3</v>
          </cell>
          <cell r="BO31">
            <v>6.526655896607432E-2</v>
          </cell>
          <cell r="BP31">
            <v>0.21217016693591817</v>
          </cell>
          <cell r="BQ31">
            <v>0.30522347872913302</v>
          </cell>
          <cell r="BR31">
            <v>0.29746903607969849</v>
          </cell>
          <cell r="BS31">
            <v>0.10113085621970923</v>
          </cell>
          <cell r="BT31">
            <v>9.1545503500269267E-3</v>
          </cell>
          <cell r="BU31">
            <v>1.4001077005923535E-3</v>
          </cell>
          <cell r="BV31">
            <v>0</v>
          </cell>
        </row>
        <row r="32">
          <cell r="Q32" t="str">
            <v>AXN</v>
          </cell>
          <cell r="R32" t="str">
            <v>MN</v>
          </cell>
          <cell r="S32" t="str">
            <v>ALEXANDRIA</v>
          </cell>
          <cell r="U32">
            <v>-16</v>
          </cell>
          <cell r="V32">
            <v>86</v>
          </cell>
          <cell r="AY32">
            <v>0.19935021659446847</v>
          </cell>
          <cell r="AZ32">
            <v>0.17174037225686672</v>
          </cell>
          <cell r="BA32">
            <v>0.12915932784309989</v>
          </cell>
          <cell r="BB32">
            <v>7.0095682391583744E-2</v>
          </cell>
          <cell r="BC32">
            <v>3.5500071404769837E-2</v>
          </cell>
          <cell r="BD32">
            <v>7.8069215023563558E-3</v>
          </cell>
          <cell r="BE32">
            <v>1.1424763174180032E-3</v>
          </cell>
          <cell r="BF32">
            <v>3.4274289522540102E-3</v>
          </cell>
          <cell r="BG32">
            <v>2.1790355595753794E-2</v>
          </cell>
          <cell r="BH32">
            <v>6.6739658209168357E-2</v>
          </cell>
          <cell r="BI32">
            <v>0.11506878659494453</v>
          </cell>
          <cell r="BJ32">
            <v>0.17817870233731611</v>
          </cell>
          <cell r="BK32">
            <v>0</v>
          </cell>
          <cell r="BL32">
            <v>0</v>
          </cell>
          <cell r="BM32">
            <v>5.5793193230425876E-4</v>
          </cell>
          <cell r="BN32">
            <v>4.277478147665984E-3</v>
          </cell>
          <cell r="BO32">
            <v>4.0171099125906641E-2</v>
          </cell>
          <cell r="BP32">
            <v>0.15640691835596054</v>
          </cell>
          <cell r="BQ32">
            <v>0.42904965594197503</v>
          </cell>
          <cell r="BR32">
            <v>0.27431653338292727</v>
          </cell>
          <cell r="BS32">
            <v>8.4805653710247342E-2</v>
          </cell>
          <cell r="BT32">
            <v>1.0414729403012831E-2</v>
          </cell>
          <cell r="BU32">
            <v>0</v>
          </cell>
          <cell r="BV32">
            <v>0</v>
          </cell>
        </row>
        <row r="33">
          <cell r="Q33" t="str">
            <v>AYS</v>
          </cell>
          <cell r="R33" t="str">
            <v>GA</v>
          </cell>
          <cell r="S33" t="str">
            <v>WAYCROSS</v>
          </cell>
          <cell r="U33">
            <v>29</v>
          </cell>
          <cell r="V33">
            <v>94</v>
          </cell>
          <cell r="AY33">
            <v>0.27025785709599109</v>
          </cell>
          <cell r="AZ33">
            <v>0.20772915163047048</v>
          </cell>
          <cell r="BA33">
            <v>9.389147693720884E-2</v>
          </cell>
          <cell r="BB33">
            <v>3.2609408831441512E-2</v>
          </cell>
          <cell r="BC33">
            <v>1.57469982284627E-3</v>
          </cell>
          <cell r="BD33">
            <v>7.8078866216127561E-3</v>
          </cell>
          <cell r="BE33">
            <v>0</v>
          </cell>
          <cell r="BF33">
            <v>0</v>
          </cell>
          <cell r="BG33">
            <v>0</v>
          </cell>
          <cell r="BH33">
            <v>2.6310609540056429E-2</v>
          </cell>
          <cell r="BI33">
            <v>0.11797126172823307</v>
          </cell>
          <cell r="BJ33">
            <v>0.24184764779213966</v>
          </cell>
          <cell r="BK33">
            <v>2.7409275298761093E-3</v>
          </cell>
          <cell r="BL33">
            <v>3.6545700398348127E-3</v>
          </cell>
          <cell r="BM33">
            <v>1.969813251470964E-2</v>
          </cell>
          <cell r="BN33">
            <v>4.7874867521836048E-2</v>
          </cell>
          <cell r="BO33">
            <v>0.12045462851295544</v>
          </cell>
          <cell r="BP33">
            <v>0.17490772210649413</v>
          </cell>
          <cell r="BQ33">
            <v>0.20092826079011797</v>
          </cell>
          <cell r="BR33">
            <v>0.19961261557577747</v>
          </cell>
          <cell r="BS33">
            <v>0.14629243869458755</v>
          </cell>
          <cell r="BT33">
            <v>6.3333698790337303E-2</v>
          </cell>
          <cell r="BU33">
            <v>1.4874100062127688E-2</v>
          </cell>
          <cell r="BV33">
            <v>5.6280378613456118E-3</v>
          </cell>
        </row>
        <row r="34">
          <cell r="Q34" t="str">
            <v>BDL</v>
          </cell>
          <cell r="R34" t="str">
            <v>CT</v>
          </cell>
          <cell r="S34" t="str">
            <v>HARTFORD</v>
          </cell>
          <cell r="U34">
            <v>7</v>
          </cell>
          <cell r="V34">
            <v>87.8</v>
          </cell>
          <cell r="AY34">
            <v>0.20729921978608706</v>
          </cell>
          <cell r="AZ34">
            <v>0.17448889960558725</v>
          </cell>
          <cell r="BA34">
            <v>0.13964623413306695</v>
          </cell>
          <cell r="BB34">
            <v>7.5885706412221643E-2</v>
          </cell>
          <cell r="BC34">
            <v>3.3585367113897459E-2</v>
          </cell>
          <cell r="BD34">
            <v>5.5458913900897338E-3</v>
          </cell>
          <cell r="BE34">
            <v>2.411257126125971E-4</v>
          </cell>
          <cell r="BF34">
            <v>8.6116325933070401E-4</v>
          </cell>
          <cell r="BG34">
            <v>1.2676323177347962E-2</v>
          </cell>
          <cell r="BH34">
            <v>6.4673360775735864E-2</v>
          </cell>
          <cell r="BI34">
            <v>0.11171009800037893</v>
          </cell>
          <cell r="BJ34">
            <v>0.17338661063364394</v>
          </cell>
          <cell r="BK34">
            <v>0</v>
          </cell>
          <cell r="BL34">
            <v>0</v>
          </cell>
          <cell r="BM34">
            <v>4.7142015321154974E-4</v>
          </cell>
          <cell r="BN34">
            <v>8.6034177961107818E-3</v>
          </cell>
          <cell r="BO34">
            <v>4.8084855627578069E-2</v>
          </cell>
          <cell r="BP34">
            <v>0.18008249852681202</v>
          </cell>
          <cell r="BQ34">
            <v>0.35332940483205655</v>
          </cell>
          <cell r="BR34">
            <v>0.29675898644667059</v>
          </cell>
          <cell r="BS34">
            <v>0.10276959340011785</v>
          </cell>
          <cell r="BT34">
            <v>9.8998232174425452E-3</v>
          </cell>
          <cell r="BU34">
            <v>0</v>
          </cell>
          <cell r="BV34">
            <v>0</v>
          </cell>
        </row>
        <row r="35">
          <cell r="Q35" t="str">
            <v>BDR</v>
          </cell>
          <cell r="R35" t="str">
            <v>CT</v>
          </cell>
          <cell r="S35" t="str">
            <v>BRIDGEPORT</v>
          </cell>
          <cell r="U35">
            <v>9</v>
          </cell>
          <cell r="V35">
            <v>84.5</v>
          </cell>
          <cell r="AY35">
            <v>0.20879995341886146</v>
          </cell>
          <cell r="AZ35">
            <v>0.17861925741901674</v>
          </cell>
          <cell r="BA35">
            <v>0.14711876249441996</v>
          </cell>
          <cell r="BB35">
            <v>8.3904275760340041E-2</v>
          </cell>
          <cell r="BC35">
            <v>3.68767346621897E-2</v>
          </cell>
          <cell r="BD35">
            <v>5.2403780835743258E-3</v>
          </cell>
          <cell r="BE35">
            <v>5.8226423150825843E-5</v>
          </cell>
          <cell r="BF35">
            <v>1.9408807716941948E-4</v>
          </cell>
          <cell r="BG35">
            <v>6.7348562777788563E-3</v>
          </cell>
          <cell r="BH35">
            <v>5.4907517031228766E-2</v>
          </cell>
          <cell r="BI35">
            <v>0.10554509636473031</v>
          </cell>
          <cell r="BJ35">
            <v>0.17200085398753956</v>
          </cell>
          <cell r="BK35">
            <v>0</v>
          </cell>
          <cell r="BL35">
            <v>0</v>
          </cell>
          <cell r="BM35">
            <v>0</v>
          </cell>
          <cell r="BN35">
            <v>1.3820965341271529E-3</v>
          </cell>
          <cell r="BO35">
            <v>2.8705081862640865E-2</v>
          </cell>
          <cell r="BP35">
            <v>0.16744631086540507</v>
          </cell>
          <cell r="BQ35">
            <v>0.34658728471188605</v>
          </cell>
          <cell r="BR35">
            <v>0.31607484584307888</v>
          </cell>
          <cell r="BS35">
            <v>0.12715288113969805</v>
          </cell>
          <cell r="BT35">
            <v>1.2651499043163938E-2</v>
          </cell>
          <cell r="BU35">
            <v>0</v>
          </cell>
          <cell r="BV35">
            <v>0</v>
          </cell>
        </row>
        <row r="36">
          <cell r="Q36" t="str">
            <v>BET</v>
          </cell>
          <cell r="R36" t="str">
            <v>AK</v>
          </cell>
          <cell r="S36" t="str">
            <v>BETHEL</v>
          </cell>
          <cell r="U36">
            <v>-24</v>
          </cell>
          <cell r="V36">
            <v>68</v>
          </cell>
          <cell r="AY36">
            <v>0.15281691827464255</v>
          </cell>
          <cell r="AZ36">
            <v>0.11550283009077046</v>
          </cell>
          <cell r="BA36">
            <v>0.13445525742250181</v>
          </cell>
          <cell r="BB36">
            <v>9.2239404124188698E-2</v>
          </cell>
          <cell r="BC36">
            <v>5.278578328450196E-2</v>
          </cell>
          <cell r="BD36">
            <v>2.835679102034951E-2</v>
          </cell>
          <cell r="BE36">
            <v>2.1818443090826353E-2</v>
          </cell>
          <cell r="BF36">
            <v>2.5379008629980597E-2</v>
          </cell>
          <cell r="BG36">
            <v>4.3628902850847431E-2</v>
          </cell>
          <cell r="BH36">
            <v>8.0152641284996926E-2</v>
          </cell>
          <cell r="BI36">
            <v>0.11792177932476987</v>
          </cell>
          <cell r="BJ36">
            <v>0.1349422406016238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0.27536231884057966</v>
          </cell>
          <cell r="BQ36">
            <v>0.37681159420289856</v>
          </cell>
          <cell r="BR36">
            <v>0.34782608695652173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</row>
        <row r="37">
          <cell r="Q37" t="str">
            <v>BFD</v>
          </cell>
          <cell r="R37" t="str">
            <v>PA</v>
          </cell>
          <cell r="S37" t="str">
            <v>BRADFORD</v>
          </cell>
          <cell r="U37">
            <v>-1</v>
          </cell>
          <cell r="V37">
            <v>80</v>
          </cell>
          <cell r="AY37">
            <v>0.18021271267973171</v>
          </cell>
          <cell r="AZ37">
            <v>0.15983763195698303</v>
          </cell>
          <cell r="BA37">
            <v>0.13059293329994598</v>
          </cell>
          <cell r="BB37">
            <v>8.1842982722036994E-2</v>
          </cell>
          <cell r="BC37">
            <v>4.6087747275195386E-2</v>
          </cell>
          <cell r="BD37">
            <v>1.8147791820973418E-2</v>
          </cell>
          <cell r="BE37">
            <v>7.5780539557441656E-3</v>
          </cell>
          <cell r="BF37">
            <v>9.8185220817902669E-3</v>
          </cell>
          <cell r="BG37">
            <v>3.0114527458913774E-2</v>
          </cell>
          <cell r="BH37">
            <v>7.5701464211816505E-2</v>
          </cell>
          <cell r="BI37">
            <v>0.105091134335833</v>
          </cell>
          <cell r="BJ37">
            <v>0.15497449820103593</v>
          </cell>
          <cell r="BK37">
            <v>0</v>
          </cell>
          <cell r="BL37">
            <v>0</v>
          </cell>
          <cell r="BM37">
            <v>0</v>
          </cell>
          <cell r="BN37">
            <v>3.8186157517899762E-3</v>
          </cell>
          <cell r="BO37">
            <v>6.0143198090692122E-2</v>
          </cell>
          <cell r="BP37">
            <v>0.19856801909307878</v>
          </cell>
          <cell r="BQ37">
            <v>0.37517899761336515</v>
          </cell>
          <cell r="BR37">
            <v>0.27732696897374703</v>
          </cell>
          <cell r="BS37">
            <v>8.0190930787589501E-2</v>
          </cell>
          <cell r="BT37">
            <v>4.7732696897374704E-3</v>
          </cell>
          <cell r="BU37">
            <v>0</v>
          </cell>
          <cell r="BV37">
            <v>0</v>
          </cell>
        </row>
        <row r="38">
          <cell r="Q38" t="str">
            <v>BFF</v>
          </cell>
          <cell r="R38" t="str">
            <v>NE</v>
          </cell>
          <cell r="S38" t="str">
            <v>SCOTTSBLUFF</v>
          </cell>
          <cell r="U38">
            <v>-3</v>
          </cell>
          <cell r="V38">
            <v>92</v>
          </cell>
          <cell r="AY38">
            <v>0.17947180765468712</v>
          </cell>
          <cell r="AZ38">
            <v>0.15782664941785252</v>
          </cell>
          <cell r="BA38">
            <v>0.11709210235698735</v>
          </cell>
          <cell r="BB38">
            <v>8.0427854731328685E-2</v>
          </cell>
          <cell r="BC38">
            <v>4.1460259363266333E-2</v>
          </cell>
          <cell r="BD38">
            <v>8.3299151232133269E-3</v>
          </cell>
          <cell r="BE38">
            <v>8.5192313760136312E-4</v>
          </cell>
          <cell r="BF38">
            <v>1.8616098192029786E-3</v>
          </cell>
          <cell r="BG38">
            <v>2.1029880415233647E-2</v>
          </cell>
          <cell r="BH38">
            <v>7.601047549932162E-2</v>
          </cell>
          <cell r="BI38">
            <v>0.1278831287666046</v>
          </cell>
          <cell r="BJ38">
            <v>0.18775439371470037</v>
          </cell>
          <cell r="BK38">
            <v>0</v>
          </cell>
          <cell r="BL38">
            <v>0</v>
          </cell>
          <cell r="BM38">
            <v>1.1987532965715655E-4</v>
          </cell>
          <cell r="BN38">
            <v>1.078877966914409E-3</v>
          </cell>
          <cell r="BO38">
            <v>3.3684967633660995E-2</v>
          </cell>
          <cell r="BP38">
            <v>0.17214097338767681</v>
          </cell>
          <cell r="BQ38">
            <v>0.41716614720690481</v>
          </cell>
          <cell r="BR38">
            <v>0.30328458403260605</v>
          </cell>
          <cell r="BS38">
            <v>7.0127067849436578E-2</v>
          </cell>
          <cell r="BT38">
            <v>2.3975065931431312E-3</v>
          </cell>
          <cell r="BU38">
            <v>0</v>
          </cell>
          <cell r="BV38">
            <v>0</v>
          </cell>
        </row>
        <row r="39">
          <cell r="Q39" t="str">
            <v>BFL</v>
          </cell>
          <cell r="R39" t="str">
            <v>CA</v>
          </cell>
          <cell r="S39" t="str">
            <v>BAKERSFIELD</v>
          </cell>
          <cell r="U39">
            <v>32</v>
          </cell>
          <cell r="V39">
            <v>100.7</v>
          </cell>
          <cell r="AY39">
            <v>0.24210894902706215</v>
          </cell>
          <cell r="AZ39">
            <v>0.16342354059326694</v>
          </cell>
          <cell r="BA39">
            <v>0.10849882447101195</v>
          </cell>
          <cell r="BB39">
            <v>6.6479915962182987E-2</v>
          </cell>
          <cell r="BC39">
            <v>1.0254614576559452E-2</v>
          </cell>
          <cell r="BD39">
            <v>8.0036016207293283E-4</v>
          </cell>
          <cell r="BE39">
            <v>0</v>
          </cell>
          <cell r="BF39">
            <v>0</v>
          </cell>
          <cell r="BG39">
            <v>5.0022510129558301E-4</v>
          </cell>
          <cell r="BH39">
            <v>2.5511480166074733E-2</v>
          </cell>
          <cell r="BI39">
            <v>0.13696163273473064</v>
          </cell>
          <cell r="BJ39">
            <v>0.24546045720574255</v>
          </cell>
          <cell r="BK39">
            <v>1.2439873942610716E-4</v>
          </cell>
          <cell r="BL39">
            <v>1.2439873942610716E-4</v>
          </cell>
          <cell r="BM39">
            <v>7.6297893514679048E-3</v>
          </cell>
          <cell r="BN39">
            <v>2.2184441864322443E-2</v>
          </cell>
          <cell r="BO39">
            <v>8.6498590147619833E-2</v>
          </cell>
          <cell r="BP39">
            <v>0.16503566097196881</v>
          </cell>
          <cell r="BQ39">
            <v>0.26347653010449495</v>
          </cell>
          <cell r="BR39">
            <v>0.23714546359263558</v>
          </cell>
          <cell r="BS39">
            <v>0.16669431083098357</v>
          </cell>
          <cell r="BT39">
            <v>4.8681373362083266E-2</v>
          </cell>
          <cell r="BU39">
            <v>2.3635760490960359E-3</v>
          </cell>
          <cell r="BV39">
            <v>4.1466246475369051E-5</v>
          </cell>
        </row>
        <row r="40">
          <cell r="Q40" t="str">
            <v>BGM</v>
          </cell>
          <cell r="R40" t="str">
            <v>NY</v>
          </cell>
          <cell r="S40" t="str">
            <v>BINGHAMTON</v>
          </cell>
          <cell r="U40">
            <v>1</v>
          </cell>
          <cell r="V40">
            <v>82</v>
          </cell>
          <cell r="AY40">
            <v>0.19301280839742374</v>
          </cell>
          <cell r="AZ40">
            <v>0.16649462803308956</v>
          </cell>
          <cell r="BA40">
            <v>0.13687975226436763</v>
          </cell>
          <cell r="BB40">
            <v>8.1517235363389201E-2</v>
          </cell>
          <cell r="BC40">
            <v>3.986450140296293E-2</v>
          </cell>
          <cell r="BD40">
            <v>1.1252780483549713E-2</v>
          </cell>
          <cell r="BE40">
            <v>1.7591556053094511E-3</v>
          </cell>
          <cell r="BF40">
            <v>3.8236192082345922E-3</v>
          </cell>
          <cell r="BG40">
            <v>2.1822252591483356E-2</v>
          </cell>
          <cell r="BH40">
            <v>7.0845993922916989E-2</v>
          </cell>
          <cell r="BI40">
            <v>0.10803541572772341</v>
          </cell>
          <cell r="BJ40">
            <v>0.16469185699954927</v>
          </cell>
          <cell r="BK40">
            <v>0</v>
          </cell>
          <cell r="BL40">
            <v>0</v>
          </cell>
          <cell r="BM40">
            <v>0</v>
          </cell>
          <cell r="BN40">
            <v>1.0076670317634172E-2</v>
          </cell>
          <cell r="BO40">
            <v>6.1117196056955085E-2</v>
          </cell>
          <cell r="BP40">
            <v>0.19255202628696602</v>
          </cell>
          <cell r="BQ40">
            <v>0.36341730558598023</v>
          </cell>
          <cell r="BR40">
            <v>0.28346111719605693</v>
          </cell>
          <cell r="BS40">
            <v>8.2365826944140186E-2</v>
          </cell>
          <cell r="BT40">
            <v>7.0098576122672503E-3</v>
          </cell>
          <cell r="BU40">
            <v>0</v>
          </cell>
          <cell r="BV40">
            <v>0</v>
          </cell>
        </row>
        <row r="41">
          <cell r="Q41" t="str">
            <v>BGR</v>
          </cell>
          <cell r="R41" t="str">
            <v>ME</v>
          </cell>
          <cell r="S41" t="str">
            <v>BANGOR</v>
          </cell>
          <cell r="U41">
            <v>-6</v>
          </cell>
          <cell r="V41">
            <v>84</v>
          </cell>
          <cell r="AY41">
            <v>0.19454226513143144</v>
          </cell>
          <cell r="AZ41">
            <v>0.16414091454648572</v>
          </cell>
          <cell r="BA41">
            <v>0.13706326910141259</v>
          </cell>
          <cell r="BB41">
            <v>8.3541064904575371E-2</v>
          </cell>
          <cell r="BC41">
            <v>4.3946767960537599E-2</v>
          </cell>
          <cell r="BD41">
            <v>1.3993853783352458E-2</v>
          </cell>
          <cell r="BE41">
            <v>1.8465028554847729E-3</v>
          </cell>
          <cell r="BF41">
            <v>3.9436025270710509E-3</v>
          </cell>
          <cell r="BG41">
            <v>2.3371450427992983E-2</v>
          </cell>
          <cell r="BH41">
            <v>6.7239082551866947E-2</v>
          </cell>
          <cell r="BI41">
            <v>0.10650364684313959</v>
          </cell>
          <cell r="BJ41">
            <v>0.15986757936664953</v>
          </cell>
          <cell r="BK41">
            <v>0</v>
          </cell>
          <cell r="BL41">
            <v>0</v>
          </cell>
          <cell r="BM41">
            <v>0</v>
          </cell>
          <cell r="BN41">
            <v>8.4865629420084862E-4</v>
          </cell>
          <cell r="BO41">
            <v>1.8670438472418671E-2</v>
          </cell>
          <cell r="BP41">
            <v>0.14512022630834512</v>
          </cell>
          <cell r="BQ41">
            <v>0.44130127298444133</v>
          </cell>
          <cell r="BR41">
            <v>0.3256011315417256</v>
          </cell>
          <cell r="BS41">
            <v>6.6760961810466771E-2</v>
          </cell>
          <cell r="BT41">
            <v>1.6973125884016972E-3</v>
          </cell>
          <cell r="BU41">
            <v>0</v>
          </cell>
          <cell r="BV41">
            <v>0</v>
          </cell>
        </row>
        <row r="42">
          <cell r="Q42" t="str">
            <v>BHM</v>
          </cell>
          <cell r="R42" t="str">
            <v>AL</v>
          </cell>
          <cell r="S42" t="str">
            <v>BIRMINGHAM</v>
          </cell>
          <cell r="U42">
            <v>21</v>
          </cell>
          <cell r="V42">
            <v>92.6</v>
          </cell>
          <cell r="AY42">
            <v>0.25229594879338446</v>
          </cell>
          <cell r="AZ42">
            <v>0.19969784916312169</v>
          </cell>
          <cell r="BA42">
            <v>0.10364568838707111</v>
          </cell>
          <cell r="BB42">
            <v>4.1545740070766904E-2</v>
          </cell>
          <cell r="BC42">
            <v>8.3489047032163158E-3</v>
          </cell>
          <cell r="BD42">
            <v>0</v>
          </cell>
          <cell r="BE42">
            <v>0</v>
          </cell>
          <cell r="BF42">
            <v>0</v>
          </cell>
          <cell r="BG42">
            <v>1.5902675625173934E-3</v>
          </cell>
          <cell r="BH42">
            <v>4.5163598775493974E-2</v>
          </cell>
          <cell r="BI42">
            <v>0.12404086987635669</v>
          </cell>
          <cell r="BJ42">
            <v>0.2236711326680714</v>
          </cell>
          <cell r="BK42">
            <v>4.9424874191229329E-4</v>
          </cell>
          <cell r="BL42">
            <v>1.3479511143062544E-3</v>
          </cell>
          <cell r="BM42">
            <v>1.5411574406901506E-2</v>
          </cell>
          <cell r="BN42">
            <v>3.6170021567217825E-2</v>
          </cell>
          <cell r="BO42">
            <v>0.10514018691588783</v>
          </cell>
          <cell r="BP42">
            <v>0.19172358015815957</v>
          </cell>
          <cell r="BQ42">
            <v>0.23157800143781448</v>
          </cell>
          <cell r="BR42">
            <v>0.23058950395398992</v>
          </cell>
          <cell r="BS42">
            <v>0.14000718907260962</v>
          </cell>
          <cell r="BT42">
            <v>4.003414809489575E-2</v>
          </cell>
          <cell r="BU42">
            <v>6.6948238677210633E-3</v>
          </cell>
          <cell r="BV42">
            <v>8.0877066858375259E-4</v>
          </cell>
        </row>
        <row r="43">
          <cell r="Q43" t="str">
            <v>BIL</v>
          </cell>
          <cell r="R43" t="str">
            <v>MT</v>
          </cell>
          <cell r="S43" t="str">
            <v>BILLINGS</v>
          </cell>
          <cell r="U43">
            <v>-10</v>
          </cell>
          <cell r="V43">
            <v>90</v>
          </cell>
          <cell r="AY43">
            <v>0.1752759921210548</v>
          </cell>
          <cell r="AZ43">
            <v>0.15330350735215525</v>
          </cell>
          <cell r="BA43">
            <v>0.11841321708326334</v>
          </cell>
          <cell r="BB43">
            <v>8.1904383808462225E-2</v>
          </cell>
          <cell r="BC43">
            <v>5.066344993968637E-2</v>
          </cell>
          <cell r="BD43">
            <v>1.4261501580369823E-2</v>
          </cell>
          <cell r="BE43">
            <v>4.4280893557893447E-4</v>
          </cell>
          <cell r="BF43">
            <v>2.0460826678474903E-3</v>
          </cell>
          <cell r="BG43">
            <v>2.2323678062634557E-2</v>
          </cell>
          <cell r="BH43">
            <v>7.6178406193217377E-2</v>
          </cell>
          <cell r="BI43">
            <v>0.12653647066009069</v>
          </cell>
          <cell r="BJ43">
            <v>0.17865050159563908</v>
          </cell>
          <cell r="BK43">
            <v>0</v>
          </cell>
          <cell r="BL43">
            <v>0</v>
          </cell>
          <cell r="BM43">
            <v>0</v>
          </cell>
          <cell r="BN43">
            <v>3.136506204827492E-3</v>
          </cell>
          <cell r="BO43">
            <v>2.3046502113732444E-2</v>
          </cell>
          <cell r="BP43">
            <v>0.11414155188872223</v>
          </cell>
          <cell r="BQ43">
            <v>0.44456566207554893</v>
          </cell>
          <cell r="BR43">
            <v>0.3264693849720442</v>
          </cell>
          <cell r="BS43">
            <v>7.9503613800627301E-2</v>
          </cell>
          <cell r="BT43">
            <v>9.1367789444974784E-3</v>
          </cell>
          <cell r="BU43">
            <v>0</v>
          </cell>
          <cell r="BV43">
            <v>0</v>
          </cell>
        </row>
        <row r="44">
          <cell r="Q44" t="str">
            <v>BIS</v>
          </cell>
          <cell r="R44" t="str">
            <v>ND</v>
          </cell>
          <cell r="S44" t="str">
            <v>BISMARCK</v>
          </cell>
          <cell r="U44">
            <v>-19</v>
          </cell>
          <cell r="V44">
            <v>90</v>
          </cell>
          <cell r="AY44">
            <v>0.19115744069015098</v>
          </cell>
          <cell r="AZ44">
            <v>0.16703810208483105</v>
          </cell>
          <cell r="BA44">
            <v>0.12511382698298587</v>
          </cell>
          <cell r="BB44">
            <v>7.0596693026599572E-2</v>
          </cell>
          <cell r="BC44">
            <v>3.9348190750059908E-2</v>
          </cell>
          <cell r="BD44">
            <v>9.5614665708123655E-3</v>
          </cell>
          <cell r="BE44">
            <v>9.3457943925233638E-4</v>
          </cell>
          <cell r="BF44">
            <v>3.294991612748622E-3</v>
          </cell>
          <cell r="BG44">
            <v>2.3735921399472802E-2</v>
          </cell>
          <cell r="BH44">
            <v>7.12077641984184E-2</v>
          </cell>
          <cell r="BI44">
            <v>0.12159118140426552</v>
          </cell>
          <cell r="BJ44">
            <v>0.1764198418404026</v>
          </cell>
          <cell r="BK44">
            <v>0</v>
          </cell>
          <cell r="BL44">
            <v>0</v>
          </cell>
          <cell r="BM44">
            <v>0</v>
          </cell>
          <cell r="BN44">
            <v>1.2660517272562849E-3</v>
          </cell>
          <cell r="BO44">
            <v>2.1161150298426478E-2</v>
          </cell>
          <cell r="BP44">
            <v>0.13890396093326099</v>
          </cell>
          <cell r="BQ44">
            <v>0.44854404051365532</v>
          </cell>
          <cell r="BR44">
            <v>0.30674624706095133</v>
          </cell>
          <cell r="BS44">
            <v>7.8856936154820048E-2</v>
          </cell>
          <cell r="BT44">
            <v>4.52161331162959E-3</v>
          </cell>
          <cell r="BU44">
            <v>0</v>
          </cell>
          <cell r="BV44">
            <v>0</v>
          </cell>
        </row>
        <row r="45">
          <cell r="Q45" t="str">
            <v>BKE</v>
          </cell>
          <cell r="R45" t="str">
            <v>OR</v>
          </cell>
          <cell r="S45" t="str">
            <v>BAKER</v>
          </cell>
          <cell r="U45">
            <v>6</v>
          </cell>
          <cell r="V45">
            <v>91</v>
          </cell>
          <cell r="AY45">
            <v>0.16052972899174006</v>
          </cell>
          <cell r="AZ45">
            <v>0.13159942658201926</v>
          </cell>
          <cell r="BA45">
            <v>0.11147518601952353</v>
          </cell>
          <cell r="BB45">
            <v>8.8661342071131147E-2</v>
          </cell>
          <cell r="BC45">
            <v>5.8120008191685446E-2</v>
          </cell>
          <cell r="BD45">
            <v>2.9148747354768249E-2</v>
          </cell>
          <cell r="BE45">
            <v>5.160761826745853E-3</v>
          </cell>
          <cell r="BF45">
            <v>8.492047238719368E-3</v>
          </cell>
          <cell r="BG45">
            <v>3.4896579971329104E-2</v>
          </cell>
          <cell r="BH45">
            <v>8.3377704962796118E-2</v>
          </cell>
          <cell r="BI45">
            <v>0.12600177486517852</v>
          </cell>
          <cell r="BJ45">
            <v>0.16253669192436346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2.3797719385225579E-2</v>
          </cell>
          <cell r="BP45">
            <v>7.3872087258304409E-2</v>
          </cell>
          <cell r="BQ45">
            <v>0.5290034705007437</v>
          </cell>
          <cell r="BR45">
            <v>0.34010907288051556</v>
          </cell>
          <cell r="BS45">
            <v>3.1234506693108573E-2</v>
          </cell>
          <cell r="BT45">
            <v>1.9831432821021317E-3</v>
          </cell>
          <cell r="BU45">
            <v>0</v>
          </cell>
          <cell r="BV45">
            <v>0</v>
          </cell>
        </row>
        <row r="46">
          <cell r="Q46" t="str">
            <v>BKW</v>
          </cell>
          <cell r="R46" t="str">
            <v>WV</v>
          </cell>
          <cell r="S46" t="str">
            <v>BECKLEY</v>
          </cell>
          <cell r="U46">
            <v>4</v>
          </cell>
          <cell r="V46">
            <v>84</v>
          </cell>
          <cell r="AY46">
            <v>0.20294225676119779</v>
          </cell>
          <cell r="AZ46">
            <v>0.17348102611687835</v>
          </cell>
          <cell r="BA46">
            <v>0.12499758356047866</v>
          </cell>
          <cell r="BB46">
            <v>6.8607550890216321E-2</v>
          </cell>
          <cell r="BC46">
            <v>3.2998898103578263E-2</v>
          </cell>
          <cell r="BD46">
            <v>6.9980088538344077E-3</v>
          </cell>
          <cell r="BE46">
            <v>1.6625103906899418E-3</v>
          </cell>
          <cell r="BF46">
            <v>1.7398364553731951E-3</v>
          </cell>
          <cell r="BG46">
            <v>1.6779756036265924E-2</v>
          </cell>
          <cell r="BH46">
            <v>7.115931102476368E-2</v>
          </cell>
          <cell r="BI46">
            <v>0.11726497709215335</v>
          </cell>
          <cell r="BJ46">
            <v>0.18136828471457017</v>
          </cell>
          <cell r="BK46">
            <v>0</v>
          </cell>
          <cell r="BL46">
            <v>0</v>
          </cell>
          <cell r="BM46">
            <v>2.7557140541416762E-3</v>
          </cell>
          <cell r="BN46">
            <v>2.1397309126276545E-2</v>
          </cell>
          <cell r="BO46">
            <v>6.8244448046685044E-2</v>
          </cell>
          <cell r="BP46">
            <v>0.18009401847949424</v>
          </cell>
          <cell r="BQ46">
            <v>0.31285459555843737</v>
          </cell>
          <cell r="BR46">
            <v>0.30377694926244125</v>
          </cell>
          <cell r="BS46">
            <v>9.9529907602528778E-2</v>
          </cell>
          <cell r="BT46">
            <v>9.5639487761387601E-3</v>
          </cell>
          <cell r="BU46">
            <v>1.7831090938563788E-3</v>
          </cell>
          <cell r="BV46">
            <v>0</v>
          </cell>
        </row>
        <row r="47">
          <cell r="Q47" t="str">
            <v>BLH</v>
          </cell>
          <cell r="R47" t="str">
            <v>CA</v>
          </cell>
          <cell r="S47" t="str">
            <v>BLYTHE</v>
          </cell>
          <cell r="U47">
            <v>33</v>
          </cell>
          <cell r="V47">
            <v>112</v>
          </cell>
          <cell r="AY47">
            <v>0.27252636865896535</v>
          </cell>
          <cell r="AZ47">
            <v>0.19186338523355098</v>
          </cell>
          <cell r="BA47">
            <v>7.3430436966348558E-2</v>
          </cell>
          <cell r="BB47">
            <v>1.31592164741336E-2</v>
          </cell>
          <cell r="BC47">
            <v>1.0045203415369161E-4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5.0226017076845809E-3</v>
          </cell>
          <cell r="BI47">
            <v>0.10587644399799097</v>
          </cell>
          <cell r="BJ47">
            <v>0.33802109492717225</v>
          </cell>
          <cell r="BK47">
            <v>5.9993334073991792E-4</v>
          </cell>
          <cell r="BL47">
            <v>9.1100988779024567E-4</v>
          </cell>
          <cell r="BM47">
            <v>2.0997666925897128E-2</v>
          </cell>
          <cell r="BN47">
            <v>4.5817131429841139E-2</v>
          </cell>
          <cell r="BO47">
            <v>0.11378735696033777</v>
          </cell>
          <cell r="BP47">
            <v>0.16100433285190538</v>
          </cell>
          <cell r="BQ47">
            <v>0.21242084212865242</v>
          </cell>
          <cell r="BR47">
            <v>0.20495500499944455</v>
          </cell>
          <cell r="BS47">
            <v>0.15327185868236864</v>
          </cell>
          <cell r="BT47">
            <v>7.3302966337073672E-2</v>
          </cell>
          <cell r="BU47">
            <v>1.2820797689145654E-2</v>
          </cell>
          <cell r="BV47">
            <v>1.110987668036885E-4</v>
          </cell>
        </row>
        <row r="48">
          <cell r="Q48" t="str">
            <v>BLI</v>
          </cell>
          <cell r="R48" t="str">
            <v>WA</v>
          </cell>
          <cell r="S48" t="str">
            <v>BELLINGHAM</v>
          </cell>
          <cell r="U48">
            <v>15</v>
          </cell>
          <cell r="V48">
            <v>76</v>
          </cell>
          <cell r="AY48">
            <v>0.14389946544124543</v>
          </cell>
          <cell r="AZ48">
            <v>0.12609959673637813</v>
          </cell>
          <cell r="BA48">
            <v>0.11769670824345869</v>
          </cell>
          <cell r="BB48">
            <v>9.2356747631998498E-2</v>
          </cell>
          <cell r="BC48">
            <v>6.3903216730751194E-2</v>
          </cell>
          <cell r="BD48">
            <v>3.5037043983869455E-2</v>
          </cell>
          <cell r="BE48">
            <v>1.4573759729907156E-2</v>
          </cell>
          <cell r="BF48">
            <v>1.4536246834849479E-2</v>
          </cell>
          <cell r="BG48">
            <v>3.9219731782800339E-2</v>
          </cell>
          <cell r="BH48">
            <v>8.2847228734877612E-2</v>
          </cell>
          <cell r="BI48">
            <v>0.12137297195911095</v>
          </cell>
          <cell r="BJ48">
            <v>0.14845728219075308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1.2522361359570661E-2</v>
          </cell>
          <cell r="BP48">
            <v>7.5134168157423978E-2</v>
          </cell>
          <cell r="BQ48">
            <v>0.49016100178890876</v>
          </cell>
          <cell r="BR48">
            <v>0.38282647584973167</v>
          </cell>
          <cell r="BS48">
            <v>3.9355992844364938E-2</v>
          </cell>
          <cell r="BT48">
            <v>0</v>
          </cell>
          <cell r="BU48">
            <v>0</v>
          </cell>
          <cell r="BV48">
            <v>0</v>
          </cell>
        </row>
        <row r="49">
          <cell r="Q49" t="str">
            <v>BNA</v>
          </cell>
          <cell r="R49" t="str">
            <v>TN</v>
          </cell>
          <cell r="S49" t="str">
            <v>NASHVILLE</v>
          </cell>
          <cell r="U49">
            <v>14</v>
          </cell>
          <cell r="V49">
            <v>92</v>
          </cell>
          <cell r="AY49">
            <v>0.23791277896399421</v>
          </cell>
          <cell r="AZ49">
            <v>0.19436075930854951</v>
          </cell>
          <cell r="BA49">
            <v>0.11462751177279239</v>
          </cell>
          <cell r="BB49">
            <v>5.1244552341396347E-2</v>
          </cell>
          <cell r="BC49">
            <v>1.31621281698792E-2</v>
          </cell>
          <cell r="BD49">
            <v>4.3873760566263997E-4</v>
          </cell>
          <cell r="BE49">
            <v>0</v>
          </cell>
          <cell r="BF49">
            <v>8.7747521132527985E-5</v>
          </cell>
          <cell r="BG49">
            <v>3.4514024978794344E-3</v>
          </cell>
          <cell r="BH49">
            <v>5.1186053993974662E-2</v>
          </cell>
          <cell r="BI49">
            <v>0.12340226388604519</v>
          </cell>
          <cell r="BJ49">
            <v>0.21012606393869368</v>
          </cell>
          <cell r="BK49">
            <v>2.1503064186646602E-4</v>
          </cell>
          <cell r="BL49">
            <v>3.22545962799699E-4</v>
          </cell>
          <cell r="BM49">
            <v>8.6549833351252572E-3</v>
          </cell>
          <cell r="BN49">
            <v>3.0158047521771855E-2</v>
          </cell>
          <cell r="BO49">
            <v>9.1280507472314823E-2</v>
          </cell>
          <cell r="BP49">
            <v>0.19879582840554783</v>
          </cell>
          <cell r="BQ49">
            <v>0.25626276744436083</v>
          </cell>
          <cell r="BR49">
            <v>0.25524137189549512</v>
          </cell>
          <cell r="BS49">
            <v>0.13052359961294485</v>
          </cell>
          <cell r="BT49">
            <v>2.5857434684442536E-2</v>
          </cell>
          <cell r="BU49">
            <v>2.4728523814643586E-3</v>
          </cell>
          <cell r="BV49">
            <v>2.1503064186646602E-4</v>
          </cell>
        </row>
        <row r="50">
          <cell r="Q50" t="str">
            <v>BOI</v>
          </cell>
          <cell r="R50" t="str">
            <v>ID</v>
          </cell>
          <cell r="S50" t="str">
            <v>BOISE</v>
          </cell>
          <cell r="U50">
            <v>10</v>
          </cell>
          <cell r="V50">
            <v>95</v>
          </cell>
          <cell r="AY50">
            <v>0.18852317766672408</v>
          </cell>
          <cell r="AZ50">
            <v>0.15020966166925151</v>
          </cell>
          <cell r="BA50">
            <v>0.1169701495395102</v>
          </cell>
          <cell r="BB50">
            <v>8.24094816857181E-2</v>
          </cell>
          <cell r="BC50">
            <v>4.2162100063185701E-2</v>
          </cell>
          <cell r="BD50">
            <v>1.0320332395121297E-2</v>
          </cell>
          <cell r="BE50">
            <v>7.6588737626132069E-5</v>
          </cell>
          <cell r="BF50">
            <v>1.129683879985448E-3</v>
          </cell>
          <cell r="BG50">
            <v>1.1794665594424339E-2</v>
          </cell>
          <cell r="BH50">
            <v>6.8106534934037941E-2</v>
          </cell>
          <cell r="BI50">
            <v>0.13814693549313573</v>
          </cell>
          <cell r="BJ50">
            <v>0.19015068834127941</v>
          </cell>
          <cell r="BK50">
            <v>0</v>
          </cell>
          <cell r="BL50">
            <v>0</v>
          </cell>
          <cell r="BM50">
            <v>0</v>
          </cell>
          <cell r="BN50">
            <v>3.3465433729634522E-3</v>
          </cell>
          <cell r="BO50">
            <v>3.9542051959489212E-2</v>
          </cell>
          <cell r="BP50">
            <v>0.12769704975781593</v>
          </cell>
          <cell r="BQ50">
            <v>0.39084103918978425</v>
          </cell>
          <cell r="BR50">
            <v>0.31580801409070897</v>
          </cell>
          <cell r="BS50">
            <v>0.11175693527080582</v>
          </cell>
          <cell r="BT50">
            <v>1.1008366358432409E-2</v>
          </cell>
          <cell r="BU50">
            <v>0</v>
          </cell>
          <cell r="BV50">
            <v>0</v>
          </cell>
        </row>
        <row r="51">
          <cell r="Q51" t="str">
            <v>BOS</v>
          </cell>
          <cell r="R51" t="str">
            <v>MA</v>
          </cell>
          <cell r="S51" t="str">
            <v>BOSTON</v>
          </cell>
          <cell r="U51">
            <v>9</v>
          </cell>
          <cell r="V51">
            <v>87</v>
          </cell>
          <cell r="AY51">
            <v>0.20354663198197367</v>
          </cell>
          <cell r="AZ51">
            <v>0.17346620990345685</v>
          </cell>
          <cell r="BA51">
            <v>0.14503453203143604</v>
          </cell>
          <cell r="BB51">
            <v>8.5514866176928564E-2</v>
          </cell>
          <cell r="BC51">
            <v>4.2189532306226754E-2</v>
          </cell>
          <cell r="BD51">
            <v>1.0332130360708592E-2</v>
          </cell>
          <cell r="BE51">
            <v>5.1294264202099394E-4</v>
          </cell>
          <cell r="BF51">
            <v>8.2437210324802599E-4</v>
          </cell>
          <cell r="BG51">
            <v>1.013061717991463E-2</v>
          </cell>
          <cell r="BH51">
            <v>5.7632769707073109E-2</v>
          </cell>
          <cell r="BI51">
            <v>0.10507996409401504</v>
          </cell>
          <cell r="BJ51">
            <v>0.16573543151299758</v>
          </cell>
          <cell r="BK51">
            <v>0</v>
          </cell>
          <cell r="BL51">
            <v>0</v>
          </cell>
          <cell r="BM51">
            <v>1.0880077369439071E-3</v>
          </cell>
          <cell r="BN51">
            <v>6.4071566731141198E-3</v>
          </cell>
          <cell r="BO51">
            <v>3.6871373307543517E-2</v>
          </cell>
          <cell r="BP51">
            <v>0.16404738878143132</v>
          </cell>
          <cell r="BQ51">
            <v>0.35819632495164411</v>
          </cell>
          <cell r="BR51">
            <v>0.31189555125725338</v>
          </cell>
          <cell r="BS51">
            <v>0.11000967117988394</v>
          </cell>
          <cell r="BT51">
            <v>1.1484526112185686E-2</v>
          </cell>
          <cell r="BU51">
            <v>0</v>
          </cell>
          <cell r="BV51">
            <v>0</v>
          </cell>
        </row>
        <row r="52">
          <cell r="Q52" t="str">
            <v>BRL</v>
          </cell>
          <cell r="R52" t="str">
            <v>IA</v>
          </cell>
          <cell r="S52" t="str">
            <v>BURLINGTON</v>
          </cell>
          <cell r="U52">
            <v>-3</v>
          </cell>
          <cell r="V52">
            <v>91</v>
          </cell>
          <cell r="AY52">
            <v>0.22323610884797135</v>
          </cell>
          <cell r="AZ52">
            <v>0.18890880451903758</v>
          </cell>
          <cell r="BA52">
            <v>0.12081545452899535</v>
          </cell>
          <cell r="BB52">
            <v>6.094182825484766E-2</v>
          </cell>
          <cell r="BC52">
            <v>2.2558977422917462E-2</v>
          </cell>
          <cell r="BD52">
            <v>1.4665145836728045E-3</v>
          </cell>
          <cell r="BE52">
            <v>1.2673582821863742E-4</v>
          </cell>
          <cell r="BF52">
            <v>8.871507975304621E-4</v>
          </cell>
          <cell r="BG52">
            <v>1.2818423768399327E-2</v>
          </cell>
          <cell r="BH52">
            <v>6.1448771567722202E-2</v>
          </cell>
          <cell r="BI52">
            <v>0.11170858001557042</v>
          </cell>
          <cell r="BJ52">
            <v>0.19508264986511689</v>
          </cell>
          <cell r="BK52">
            <v>0</v>
          </cell>
          <cell r="BL52">
            <v>0</v>
          </cell>
          <cell r="BM52">
            <v>4.4269963247577674E-3</v>
          </cell>
          <cell r="BN52">
            <v>1.9211493484797861E-2</v>
          </cell>
          <cell r="BO52">
            <v>8.0354159705980616E-2</v>
          </cell>
          <cell r="BP52">
            <v>0.2099899766120949</v>
          </cell>
          <cell r="BQ52">
            <v>0.30546274640828597</v>
          </cell>
          <cell r="BR52">
            <v>0.25785165385900433</v>
          </cell>
          <cell r="BS52">
            <v>0.10190444370197126</v>
          </cell>
          <cell r="BT52">
            <v>2.063147343802205E-2</v>
          </cell>
          <cell r="BU52">
            <v>1.670564650851988E-4</v>
          </cell>
          <cell r="BV52">
            <v>0</v>
          </cell>
        </row>
        <row r="53">
          <cell r="Q53" t="str">
            <v>BRO</v>
          </cell>
          <cell r="R53" t="str">
            <v>TX</v>
          </cell>
          <cell r="S53" t="str">
            <v>BROWNSVILLE</v>
          </cell>
          <cell r="U53">
            <v>39</v>
          </cell>
          <cell r="V53">
            <v>94</v>
          </cell>
          <cell r="AY53">
            <v>0.31152849740932648</v>
          </cell>
          <cell r="AZ53">
            <v>0.23531951640759932</v>
          </cell>
          <cell r="BA53">
            <v>6.0233160621761657E-2</v>
          </cell>
          <cell r="BB53">
            <v>1.5328151986183074E-2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2.8065630397236616E-3</v>
          </cell>
          <cell r="BI53">
            <v>6.1312607944732297E-2</v>
          </cell>
          <cell r="BJ53">
            <v>0.31347150259067358</v>
          </cell>
          <cell r="BK53">
            <v>1.6726651901070505E-2</v>
          </cell>
          <cell r="BL53">
            <v>2.3301956441491321E-2</v>
          </cell>
          <cell r="BM53">
            <v>4.9210963455149498E-2</v>
          </cell>
          <cell r="BN53">
            <v>8.0287929125138421E-2</v>
          </cell>
          <cell r="BO53">
            <v>0.11768641565153191</v>
          </cell>
          <cell r="BP53">
            <v>0.1373892580287929</v>
          </cell>
          <cell r="BQ53">
            <v>0.14516426725729051</v>
          </cell>
          <cell r="BR53">
            <v>0.15307770394979694</v>
          </cell>
          <cell r="BS53">
            <v>0.1226236618678479</v>
          </cell>
          <cell r="BT53">
            <v>8.8086009597637502E-2</v>
          </cell>
          <cell r="BU53">
            <v>4.6073274270948684E-2</v>
          </cell>
          <cell r="BV53">
            <v>2.0371908453303798E-2</v>
          </cell>
        </row>
        <row r="54">
          <cell r="Q54" t="str">
            <v>BTM</v>
          </cell>
          <cell r="R54" t="str">
            <v>MT</v>
          </cell>
          <cell r="S54" t="str">
            <v>BUTTE</v>
          </cell>
          <cell r="U54">
            <v>-17</v>
          </cell>
          <cell r="V54">
            <v>84</v>
          </cell>
          <cell r="AY54">
            <v>0.15010126187879733</v>
          </cell>
          <cell r="AZ54">
            <v>0.13365455233347426</v>
          </cell>
          <cell r="BA54">
            <v>0.11083168272761668</v>
          </cell>
          <cell r="BB54">
            <v>8.7074088086706872E-2</v>
          </cell>
          <cell r="BC54">
            <v>6.271559878040639E-2</v>
          </cell>
          <cell r="BD54">
            <v>3.3505441435025485E-2</v>
          </cell>
          <cell r="BE54">
            <v>7.4666726014287928E-3</v>
          </cell>
          <cell r="BF54">
            <v>1.3008256737809627E-2</v>
          </cell>
          <cell r="BG54">
            <v>4.0749560456679941E-2</v>
          </cell>
          <cell r="BH54">
            <v>8.0586651236285139E-2</v>
          </cell>
          <cell r="BI54">
            <v>0.12190372332138961</v>
          </cell>
          <cell r="BJ54">
            <v>0.15840251040437986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6.8226120857699801E-3</v>
          </cell>
          <cell r="BP54">
            <v>8.1871345029239775E-2</v>
          </cell>
          <cell r="BQ54">
            <v>0.60526315789473684</v>
          </cell>
          <cell r="BR54">
            <v>0.29727095516569202</v>
          </cell>
          <cell r="BS54">
            <v>5.8479532163742687E-3</v>
          </cell>
          <cell r="BT54">
            <v>2.9239766081871343E-3</v>
          </cell>
          <cell r="BU54">
            <v>0</v>
          </cell>
          <cell r="BV54">
            <v>0</v>
          </cell>
        </row>
        <row r="55">
          <cell r="Q55" t="str">
            <v>BTR</v>
          </cell>
          <cell r="R55" t="str">
            <v>LA</v>
          </cell>
          <cell r="S55" t="str">
            <v>BATON ROUGE</v>
          </cell>
          <cell r="U55">
            <v>29</v>
          </cell>
          <cell r="V55">
            <v>93</v>
          </cell>
          <cell r="AY55">
            <v>0.26795933481451562</v>
          </cell>
          <cell r="AZ55">
            <v>0.20844273884063827</v>
          </cell>
          <cell r="BA55">
            <v>8.6110550057227508E-2</v>
          </cell>
          <cell r="BB55">
            <v>2.6863259947485358E-2</v>
          </cell>
          <cell r="BC55">
            <v>2.1544469130815327E-3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3.2586009560358176E-2</v>
          </cell>
          <cell r="BI55">
            <v>0.12253416818151215</v>
          </cell>
          <cell r="BJ55">
            <v>0.25334949168518145</v>
          </cell>
          <cell r="BK55">
            <v>6.0692367680466553E-3</v>
          </cell>
          <cell r="BL55">
            <v>6.6456447292577913E-3</v>
          </cell>
          <cell r="BM55">
            <v>2.5294137591970977E-2</v>
          </cell>
          <cell r="BN55">
            <v>5.14698403010884E-2</v>
          </cell>
          <cell r="BO55">
            <v>0.11999457498389449</v>
          </cell>
          <cell r="BP55">
            <v>0.17488895670159021</v>
          </cell>
          <cell r="BQ55">
            <v>0.192588071745838</v>
          </cell>
          <cell r="BR55">
            <v>0.19584308140914797</v>
          </cell>
          <cell r="BS55">
            <v>0.14216932831519347</v>
          </cell>
          <cell r="BT55">
            <v>6.2964093174651611E-2</v>
          </cell>
          <cell r="BU55">
            <v>1.5495202251381686E-2</v>
          </cell>
          <cell r="BV55">
            <v>6.5778320279388331E-3</v>
          </cell>
        </row>
        <row r="56">
          <cell r="Q56" t="str">
            <v>BTV</v>
          </cell>
          <cell r="R56" t="str">
            <v>VT</v>
          </cell>
          <cell r="S56" t="str">
            <v>BURLINGTON</v>
          </cell>
          <cell r="U56">
            <v>-7</v>
          </cell>
          <cell r="V56">
            <v>85.3</v>
          </cell>
          <cell r="AY56">
            <v>0.19902086587815221</v>
          </cell>
          <cell r="AZ56">
            <v>0.17098582905601428</v>
          </cell>
          <cell r="BA56">
            <v>0.13972885516625752</v>
          </cell>
          <cell r="BB56">
            <v>8.1022651193929915E-2</v>
          </cell>
          <cell r="BC56">
            <v>3.6640816781968309E-2</v>
          </cell>
          <cell r="BD56">
            <v>8.4523543851818782E-3</v>
          </cell>
          <cell r="BE56">
            <v>6.6949341664806952E-4</v>
          </cell>
          <cell r="BF56">
            <v>3.1800937290783308E-3</v>
          </cell>
          <cell r="BG56">
            <v>1.8536598973443428E-2</v>
          </cell>
          <cell r="BH56">
            <v>6.8971769694264676E-2</v>
          </cell>
          <cell r="BI56">
            <v>0.10709105110466413</v>
          </cell>
          <cell r="BJ56">
            <v>0.16569962062039723</v>
          </cell>
          <cell r="BK56">
            <v>0</v>
          </cell>
          <cell r="BL56">
            <v>0</v>
          </cell>
          <cell r="BM56">
            <v>8.9317613433369063E-4</v>
          </cell>
          <cell r="BN56">
            <v>7.8599499821364778E-3</v>
          </cell>
          <cell r="BO56">
            <v>4.3408360128617367E-2</v>
          </cell>
          <cell r="BP56">
            <v>0.1925687745623437</v>
          </cell>
          <cell r="BQ56">
            <v>0.37138263665594862</v>
          </cell>
          <cell r="BR56">
            <v>0.29724901750625227</v>
          </cell>
          <cell r="BS56">
            <v>8.3601286173633438E-2</v>
          </cell>
          <cell r="BT56">
            <v>3.0367988567345482E-3</v>
          </cell>
          <cell r="BU56">
            <v>0</v>
          </cell>
          <cell r="BV56">
            <v>0</v>
          </cell>
        </row>
        <row r="57">
          <cell r="Q57" t="str">
            <v>BUF</v>
          </cell>
          <cell r="R57" t="str">
            <v>NY</v>
          </cell>
          <cell r="S57" t="str">
            <v>BUFFALO</v>
          </cell>
          <cell r="U57">
            <v>6</v>
          </cell>
          <cell r="V57">
            <v>84</v>
          </cell>
          <cell r="AY57">
            <v>0.19497990707019972</v>
          </cell>
          <cell r="AZ57">
            <v>0.17604859977395459</v>
          </cell>
          <cell r="BA57">
            <v>0.14302084641466789</v>
          </cell>
          <cell r="BB57">
            <v>8.6430993344217041E-2</v>
          </cell>
          <cell r="BC57">
            <v>3.8788773075474077E-2</v>
          </cell>
          <cell r="BD57">
            <v>7.754615094813515E-3</v>
          </cell>
          <cell r="BE57">
            <v>6.4360165766670868E-4</v>
          </cell>
          <cell r="BF57">
            <v>1.6325505462765296E-3</v>
          </cell>
          <cell r="BG57">
            <v>1.4818535727740808E-2</v>
          </cell>
          <cell r="BH57">
            <v>6.66206203692076E-2</v>
          </cell>
          <cell r="BI57">
            <v>0.10578613587843781</v>
          </cell>
          <cell r="BJ57">
            <v>0.16347482104734404</v>
          </cell>
          <cell r="BK57">
            <v>0</v>
          </cell>
          <cell r="BL57">
            <v>0</v>
          </cell>
          <cell r="BM57">
            <v>1.2588512981904015E-3</v>
          </cell>
          <cell r="BN57">
            <v>3.619197482297404E-3</v>
          </cell>
          <cell r="BO57">
            <v>5.3501180173092064E-2</v>
          </cell>
          <cell r="BP57">
            <v>0.18363493312352483</v>
          </cell>
          <cell r="BQ57">
            <v>0.35263571990558623</v>
          </cell>
          <cell r="BR57">
            <v>0.29614476789929195</v>
          </cell>
          <cell r="BS57">
            <v>9.7718332022029911E-2</v>
          </cell>
          <cell r="BT57">
            <v>1.1487018095987414E-2</v>
          </cell>
          <cell r="BU57">
            <v>0</v>
          </cell>
          <cell r="BV57">
            <v>0</v>
          </cell>
        </row>
        <row r="58">
          <cell r="Q58" t="str">
            <v>BWG</v>
          </cell>
          <cell r="R58" t="str">
            <v>KY</v>
          </cell>
          <cell r="S58" t="str">
            <v>BOWLING GREEN</v>
          </cell>
          <cell r="U58">
            <v>10</v>
          </cell>
          <cell r="V58">
            <v>91</v>
          </cell>
          <cell r="AY58">
            <v>0.23045202637039369</v>
          </cell>
          <cell r="AZ58">
            <v>0.19105402778872166</v>
          </cell>
          <cell r="BA58">
            <v>0.11498962519370683</v>
          </cell>
          <cell r="BB58">
            <v>5.7862527250282354E-2</v>
          </cell>
          <cell r="BC58">
            <v>1.5601607438342132E-2</v>
          </cell>
          <cell r="BD58">
            <v>7.616946392456596E-4</v>
          </cell>
          <cell r="BE58">
            <v>0</v>
          </cell>
          <cell r="BF58">
            <v>2.3638799149003231E-4</v>
          </cell>
          <cell r="BG58">
            <v>5.4631891366585241E-3</v>
          </cell>
          <cell r="BH58">
            <v>5.6365403304178809E-2</v>
          </cell>
          <cell r="BI58">
            <v>0.12255404092138786</v>
          </cell>
          <cell r="BJ58">
            <v>0.20465946996559242</v>
          </cell>
          <cell r="BK58">
            <v>6.1162079510703368E-5</v>
          </cell>
          <cell r="BL58">
            <v>1.8348623853211009E-4</v>
          </cell>
          <cell r="BM58">
            <v>7.7064220183486239E-3</v>
          </cell>
          <cell r="BN58">
            <v>2.7645259938837922E-2</v>
          </cell>
          <cell r="BO58">
            <v>9.0397553516819579E-2</v>
          </cell>
          <cell r="BP58">
            <v>0.20116207951070336</v>
          </cell>
          <cell r="BQ58">
            <v>0.26733944954128441</v>
          </cell>
          <cell r="BR58">
            <v>0.26360856269113148</v>
          </cell>
          <cell r="BS58">
            <v>0.11902140672782874</v>
          </cell>
          <cell r="BT58">
            <v>2.073394495412844E-2</v>
          </cell>
          <cell r="BU58">
            <v>1.834862385321101E-3</v>
          </cell>
          <cell r="BV58">
            <v>3.058103975535168E-4</v>
          </cell>
        </row>
        <row r="59">
          <cell r="Q59" t="str">
            <v>BWI</v>
          </cell>
          <cell r="R59" t="str">
            <v>MD</v>
          </cell>
          <cell r="S59" t="str">
            <v>BALTIMORE</v>
          </cell>
          <cell r="U59">
            <v>13</v>
          </cell>
          <cell r="V59">
            <v>91</v>
          </cell>
          <cell r="AY59">
            <v>0.21660480300523235</v>
          </cell>
          <cell r="AZ59">
            <v>0.18708912839318459</v>
          </cell>
          <cell r="BA59">
            <v>0.13456464379947228</v>
          </cell>
          <cell r="BB59">
            <v>6.9048790304548108E-2</v>
          </cell>
          <cell r="BC59">
            <v>2.4462233352712314E-2</v>
          </cell>
          <cell r="BD59">
            <v>1.7888287643665311E-3</v>
          </cell>
          <cell r="BE59">
            <v>0</v>
          </cell>
          <cell r="BF59">
            <v>4.4720719109163281E-5</v>
          </cell>
          <cell r="BG59">
            <v>5.7466124055274813E-3</v>
          </cell>
          <cell r="BH59">
            <v>5.92996735387505E-2</v>
          </cell>
          <cell r="BI59">
            <v>0.11432851840257592</v>
          </cell>
          <cell r="BJ59">
            <v>0.18702204731452082</v>
          </cell>
          <cell r="BK59">
            <v>0</v>
          </cell>
          <cell r="BL59">
            <v>0</v>
          </cell>
          <cell r="BM59">
            <v>8.1887888036924006E-4</v>
          </cell>
          <cell r="BN59">
            <v>1.4963150450383387E-2</v>
          </cell>
          <cell r="BO59">
            <v>7.1838010868756047E-2</v>
          </cell>
          <cell r="BP59">
            <v>0.20084865629420087</v>
          </cell>
          <cell r="BQ59">
            <v>0.31147174867862726</v>
          </cell>
          <cell r="BR59">
            <v>0.26896449043400583</v>
          </cell>
          <cell r="BS59">
            <v>0.11441971264795651</v>
          </cell>
          <cell r="BT59">
            <v>1.6079803469068715E-2</v>
          </cell>
          <cell r="BU59">
            <v>5.9554827663217452E-4</v>
          </cell>
          <cell r="BV59">
            <v>0</v>
          </cell>
        </row>
        <row r="60">
          <cell r="Q60" t="str">
            <v>BYI</v>
          </cell>
          <cell r="R60" t="str">
            <v>ID</v>
          </cell>
          <cell r="S60" t="str">
            <v>BURLEY</v>
          </cell>
          <cell r="U60">
            <v>2</v>
          </cell>
          <cell r="V60">
            <v>90</v>
          </cell>
          <cell r="AY60">
            <v>0.17347903588312799</v>
          </cell>
          <cell r="AZ60">
            <v>0.14647756335735879</v>
          </cell>
          <cell r="BA60">
            <v>0.11584902735797878</v>
          </cell>
          <cell r="BB60">
            <v>8.6662016585290255E-2</v>
          </cell>
          <cell r="BC60">
            <v>5.2483918468573212E-2</v>
          </cell>
          <cell r="BD60">
            <v>1.9251336898395727E-2</v>
          </cell>
          <cell r="BE60">
            <v>6.975122064636132E-4</v>
          </cell>
          <cell r="BF60">
            <v>3.658064016120283E-3</v>
          </cell>
          <cell r="BG60">
            <v>2.6396961946834076E-2</v>
          </cell>
          <cell r="BH60">
            <v>7.691234596605441E-2</v>
          </cell>
          <cell r="BI60">
            <v>0.12666821669379216</v>
          </cell>
          <cell r="BJ60">
            <v>0.17146400062001088</v>
          </cell>
          <cell r="BK60">
            <v>0</v>
          </cell>
          <cell r="BL60">
            <v>0</v>
          </cell>
          <cell r="BM60">
            <v>0</v>
          </cell>
          <cell r="BN60">
            <v>6.8306010928961749E-4</v>
          </cell>
          <cell r="BO60">
            <v>2.5273224043715847E-2</v>
          </cell>
          <cell r="BP60">
            <v>0.10837887067395265</v>
          </cell>
          <cell r="BQ60">
            <v>0.48087431693989069</v>
          </cell>
          <cell r="BR60">
            <v>0.34221311475409838</v>
          </cell>
          <cell r="BS60">
            <v>3.5974499089253188E-2</v>
          </cell>
          <cell r="BT60">
            <v>6.6029143897996358E-3</v>
          </cell>
          <cell r="BU60">
            <v>0</v>
          </cell>
          <cell r="BV60">
            <v>0</v>
          </cell>
        </row>
        <row r="61">
          <cell r="Q61" t="str">
            <v>CAE</v>
          </cell>
          <cell r="R61" t="str">
            <v>SC</v>
          </cell>
          <cell r="S61" t="str">
            <v>COLUMBIA</v>
          </cell>
          <cell r="U61">
            <v>24</v>
          </cell>
          <cell r="V61">
            <v>94</v>
          </cell>
          <cell r="AY61">
            <v>0.24877908646940539</v>
          </cell>
          <cell r="AZ61">
            <v>0.19633110354167521</v>
          </cell>
          <cell r="BA61">
            <v>0.11039520663192023</v>
          </cell>
          <cell r="BB61">
            <v>4.2311322690524067E-2</v>
          </cell>
          <cell r="BC61">
            <v>5.0067714531948949E-3</v>
          </cell>
          <cell r="BD61">
            <v>0</v>
          </cell>
          <cell r="BE61">
            <v>0</v>
          </cell>
          <cell r="BF61">
            <v>0</v>
          </cell>
          <cell r="BG61">
            <v>1.1901341978905898E-3</v>
          </cell>
          <cell r="BH61">
            <v>4.1244305823449748E-2</v>
          </cell>
          <cell r="BI61">
            <v>0.13173554397340667</v>
          </cell>
          <cell r="BJ61">
            <v>0.22300652521853326</v>
          </cell>
          <cell r="BK61">
            <v>5.6340469792840429E-4</v>
          </cell>
          <cell r="BL61">
            <v>7.3675998959868243E-4</v>
          </cell>
          <cell r="BM61">
            <v>1.1571465718991071E-2</v>
          </cell>
          <cell r="BN61">
            <v>3.5797867729912454E-2</v>
          </cell>
          <cell r="BO61">
            <v>0.10930051139811042</v>
          </cell>
          <cell r="BP61">
            <v>0.19407124902487649</v>
          </cell>
          <cell r="BQ61">
            <v>0.23402964375487562</v>
          </cell>
          <cell r="BR61">
            <v>0.22822224148392128</v>
          </cell>
          <cell r="BS61">
            <v>0.14271474386755656</v>
          </cell>
          <cell r="BT61">
            <v>3.7054693594521973E-2</v>
          </cell>
          <cell r="BU61">
            <v>5.2873363959434856E-3</v>
          </cell>
          <cell r="BV61">
            <v>6.5008234376354331E-4</v>
          </cell>
        </row>
        <row r="62">
          <cell r="Q62" t="str">
            <v>CAK</v>
          </cell>
          <cell r="R62" t="str">
            <v>OH</v>
          </cell>
          <cell r="S62" t="str">
            <v>AKRON CANTON</v>
          </cell>
          <cell r="U62">
            <v>6</v>
          </cell>
          <cell r="V62">
            <v>85.9</v>
          </cell>
          <cell r="AY62">
            <v>0.20295649252477746</v>
          </cell>
          <cell r="AZ62">
            <v>0.17910297329077779</v>
          </cell>
          <cell r="BA62">
            <v>0.1344364186124643</v>
          </cell>
          <cell r="BB62">
            <v>7.3693935830673615E-2</v>
          </cell>
          <cell r="BC62">
            <v>3.2286242230807997E-2</v>
          </cell>
          <cell r="BD62">
            <v>6.6017134218041328E-3</v>
          </cell>
          <cell r="BE62">
            <v>4.5355283050562751E-4</v>
          </cell>
          <cell r="BF62">
            <v>1.4110532504619522E-3</v>
          </cell>
          <cell r="BG62">
            <v>1.5286410213337815E-2</v>
          </cell>
          <cell r="BH62">
            <v>6.8217705358642716E-2</v>
          </cell>
          <cell r="BI62">
            <v>0.11152360154543929</v>
          </cell>
          <cell r="BJ62">
            <v>0.17402990089030743</v>
          </cell>
          <cell r="BK62">
            <v>0</v>
          </cell>
          <cell r="BL62">
            <v>0</v>
          </cell>
          <cell r="BM62">
            <v>2.9765931538357463E-3</v>
          </cell>
          <cell r="BN62">
            <v>7.7120822622107968E-3</v>
          </cell>
          <cell r="BO62">
            <v>7.1844134758490052E-2</v>
          </cell>
          <cell r="BP62">
            <v>0.19604924908672711</v>
          </cell>
          <cell r="BQ62">
            <v>0.33473143011771073</v>
          </cell>
          <cell r="BR62">
            <v>0.28142335272628871</v>
          </cell>
          <cell r="BS62">
            <v>9.2950886212961714E-2</v>
          </cell>
          <cell r="BT62">
            <v>1.2312271681775131E-2</v>
          </cell>
          <cell r="BU62">
            <v>0</v>
          </cell>
          <cell r="BV62">
            <v>0</v>
          </cell>
        </row>
        <row r="63">
          <cell r="Q63" t="str">
            <v>CAO</v>
          </cell>
          <cell r="R63" t="str">
            <v>NM</v>
          </cell>
          <cell r="S63" t="str">
            <v>CLAYTON</v>
          </cell>
          <cell r="U63">
            <v>9</v>
          </cell>
          <cell r="V63">
            <v>91</v>
          </cell>
          <cell r="AY63">
            <v>0.19102960275874431</v>
          </cell>
          <cell r="AZ63">
            <v>0.17645214743159127</v>
          </cell>
          <cell r="BA63">
            <v>0.12624837655067406</v>
          </cell>
          <cell r="BB63">
            <v>7.6850732231627056E-2</v>
          </cell>
          <cell r="BC63">
            <v>2.8147252451968304E-2</v>
          </cell>
          <cell r="BD63">
            <v>2.3735948766178522E-3</v>
          </cell>
          <cell r="BE63">
            <v>3.8067087643871213E-4</v>
          </cell>
          <cell r="BF63">
            <v>1.0524430113305571E-3</v>
          </cell>
          <cell r="BG63">
            <v>1.1532088315643337E-2</v>
          </cell>
          <cell r="BH63">
            <v>6.2138922477495653E-2</v>
          </cell>
          <cell r="BI63">
            <v>0.12501679430337234</v>
          </cell>
          <cell r="BJ63">
            <v>0.19877737471449691</v>
          </cell>
          <cell r="BK63">
            <v>0</v>
          </cell>
          <cell r="BL63">
            <v>0</v>
          </cell>
          <cell r="BM63">
            <v>6.8840891489544797E-4</v>
          </cell>
          <cell r="BN63">
            <v>7.5724980638499284E-3</v>
          </cell>
          <cell r="BO63">
            <v>6.4108080199638595E-2</v>
          </cell>
          <cell r="BP63">
            <v>0.2068668789260821</v>
          </cell>
          <cell r="BQ63">
            <v>0.32561741674554684</v>
          </cell>
          <cell r="BR63">
            <v>0.27364254367094054</v>
          </cell>
          <cell r="BS63">
            <v>0.1041218483779365</v>
          </cell>
          <cell r="BT63">
            <v>1.6866018414938476E-2</v>
          </cell>
          <cell r="BU63">
            <v>5.1630668617158593E-4</v>
          </cell>
          <cell r="BV63">
            <v>0</v>
          </cell>
        </row>
        <row r="64">
          <cell r="Q64" t="str">
            <v>CAR</v>
          </cell>
          <cell r="R64" t="str">
            <v>ME</v>
          </cell>
          <cell r="S64" t="str">
            <v>CARIBOU</v>
          </cell>
          <cell r="U64">
            <v>-13</v>
          </cell>
          <cell r="V64">
            <v>82</v>
          </cell>
          <cell r="AY64">
            <v>0.18609701509074394</v>
          </cell>
          <cell r="AZ64">
            <v>0.15734482682207993</v>
          </cell>
          <cell r="BA64">
            <v>0.13607153145566958</v>
          </cell>
          <cell r="BB64">
            <v>8.4893744321581338E-2</v>
          </cell>
          <cell r="BC64">
            <v>4.6889888536796161E-2</v>
          </cell>
          <cell r="BD64">
            <v>1.6918917721098235E-2</v>
          </cell>
          <cell r="BE64">
            <v>4.0330622465486301E-3</v>
          </cell>
          <cell r="BF64">
            <v>8.786314179980945E-3</v>
          </cell>
          <cell r="BG64">
            <v>2.9638575575597764E-2</v>
          </cell>
          <cell r="BH64">
            <v>6.9526004387617191E-2</v>
          </cell>
          <cell r="BI64">
            <v>0.10458262237684758</v>
          </cell>
          <cell r="BJ64">
            <v>0.15521749728543893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2.2289766970618036E-2</v>
          </cell>
          <cell r="BP64">
            <v>0.1833839918946302</v>
          </cell>
          <cell r="BQ64">
            <v>0.44275582573454914</v>
          </cell>
          <cell r="BR64">
            <v>0.30344478216818643</v>
          </cell>
          <cell r="BS64">
            <v>4.4579533941236073E-2</v>
          </cell>
          <cell r="BT64">
            <v>3.5460992907801413E-3</v>
          </cell>
          <cell r="BU64">
            <v>0</v>
          </cell>
          <cell r="BV64">
            <v>0</v>
          </cell>
        </row>
        <row r="65">
          <cell r="Q65" t="str">
            <v>CDB</v>
          </cell>
          <cell r="R65" t="str">
            <v>AK</v>
          </cell>
          <cell r="S65" t="str">
            <v>COLD BAY</v>
          </cell>
          <cell r="U65">
            <v>10</v>
          </cell>
          <cell r="V65">
            <v>57</v>
          </cell>
          <cell r="AY65">
            <v>0.12088993896436305</v>
          </cell>
          <cell r="AZ65">
            <v>0.10064144413011264</v>
          </cell>
          <cell r="BA65">
            <v>0.12191583506906664</v>
          </cell>
          <cell r="BB65">
            <v>9.7346141490761748E-2</v>
          </cell>
          <cell r="BC65">
            <v>7.8268618978041674E-2</v>
          </cell>
          <cell r="BD65">
            <v>5.7916498274629274E-2</v>
          </cell>
          <cell r="BE65">
            <v>4.5605745018186337E-2</v>
          </cell>
          <cell r="BF65">
            <v>4.0237924995595899E-2</v>
          </cell>
          <cell r="BG65">
            <v>5.1491694386586663E-2</v>
          </cell>
          <cell r="BH65">
            <v>7.7108009243427533E-2</v>
          </cell>
          <cell r="BI65">
            <v>9.7864270836571635E-2</v>
          </cell>
          <cell r="BJ65">
            <v>0.11071387861265687</v>
          </cell>
          <cell r="BK65">
            <v>8.3333333333333329E-2</v>
          </cell>
          <cell r="BL65">
            <v>8.3333333333333329E-2</v>
          </cell>
          <cell r="BM65">
            <v>8.3333333333333329E-2</v>
          </cell>
          <cell r="BN65">
            <v>8.3333333333333329E-2</v>
          </cell>
          <cell r="BO65">
            <v>8.3333333333333329E-2</v>
          </cell>
          <cell r="BP65">
            <v>8.3333333333333329E-2</v>
          </cell>
          <cell r="BQ65">
            <v>8.3333333333333329E-2</v>
          </cell>
          <cell r="BR65">
            <v>8.3333333333333329E-2</v>
          </cell>
          <cell r="BS65">
            <v>8.3333333333333329E-2</v>
          </cell>
          <cell r="BT65">
            <v>8.3333333333333329E-2</v>
          </cell>
          <cell r="BU65">
            <v>8.3333333333333329E-2</v>
          </cell>
          <cell r="BV65">
            <v>8.3333333333333329E-2</v>
          </cell>
        </row>
        <row r="66">
          <cell r="Q66" t="str">
            <v>CDC</v>
          </cell>
          <cell r="R66" t="str">
            <v>UT</v>
          </cell>
          <cell r="S66" t="str">
            <v>CEDAR CITY</v>
          </cell>
          <cell r="U66">
            <v>5</v>
          </cell>
          <cell r="V66">
            <v>91</v>
          </cell>
          <cell r="AY66">
            <v>0.18265113036550146</v>
          </cell>
          <cell r="AZ66">
            <v>0.15099757660259602</v>
          </cell>
          <cell r="BA66">
            <v>0.12140225077183546</v>
          </cell>
          <cell r="BB66">
            <v>8.8752780267569636E-2</v>
          </cell>
          <cell r="BC66">
            <v>4.4484281114098856E-2</v>
          </cell>
          <cell r="BD66">
            <v>9.5939979417720665E-3</v>
          </cell>
          <cell r="BE66">
            <v>0</v>
          </cell>
          <cell r="BF66">
            <v>4.6476114596819701E-4</v>
          </cell>
          <cell r="BG66">
            <v>1.7079972114331241E-2</v>
          </cell>
          <cell r="BH66">
            <v>7.2369949872190684E-2</v>
          </cell>
          <cell r="BI66">
            <v>0.12794210404010223</v>
          </cell>
          <cell r="BJ66">
            <v>0.1842611957640341</v>
          </cell>
          <cell r="BK66">
            <v>0</v>
          </cell>
          <cell r="BL66">
            <v>0</v>
          </cell>
          <cell r="BM66">
            <v>0</v>
          </cell>
          <cell r="BN66">
            <v>1.4334862385321102E-4</v>
          </cell>
          <cell r="BO66">
            <v>1.7345183486238532E-2</v>
          </cell>
          <cell r="BP66">
            <v>0.1586869266055046</v>
          </cell>
          <cell r="BQ66">
            <v>0.43864678899082565</v>
          </cell>
          <cell r="BR66">
            <v>0.32124426605504586</v>
          </cell>
          <cell r="BS66">
            <v>6.0779816513761464E-2</v>
          </cell>
          <cell r="BT66">
            <v>3.1536697247706424E-3</v>
          </cell>
          <cell r="BU66">
            <v>0</v>
          </cell>
          <cell r="BV66">
            <v>0</v>
          </cell>
        </row>
        <row r="67">
          <cell r="Q67" t="str">
            <v>CDV</v>
          </cell>
          <cell r="R67" t="str">
            <v>AK</v>
          </cell>
          <cell r="S67" t="str">
            <v>CORDOVA</v>
          </cell>
          <cell r="U67">
            <v>1</v>
          </cell>
          <cell r="V67">
            <v>67</v>
          </cell>
          <cell r="AY67">
            <v>0.1331600922019745</v>
          </cell>
          <cell r="AZ67">
            <v>0.10887009089722958</v>
          </cell>
          <cell r="BA67">
            <v>0.11673117905449483</v>
          </cell>
          <cell r="BB67">
            <v>8.6645935719566816E-2</v>
          </cell>
          <cell r="BC67">
            <v>6.4563127908493875E-2</v>
          </cell>
          <cell r="BD67">
            <v>4.4926716826860343E-2</v>
          </cell>
          <cell r="BE67">
            <v>3.4934545296394552E-2</v>
          </cell>
          <cell r="BF67">
            <v>3.5891358239464183E-2</v>
          </cell>
          <cell r="BG67">
            <v>5.3266211455660413E-2</v>
          </cell>
          <cell r="BH67">
            <v>8.2818683947288307E-2</v>
          </cell>
          <cell r="BI67">
            <v>0.11564389161918844</v>
          </cell>
          <cell r="BJ67">
            <v>0.12254816683338406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1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</row>
        <row r="68">
          <cell r="Q68" t="str">
            <v>CHA</v>
          </cell>
          <cell r="R68" t="str">
            <v>TN</v>
          </cell>
          <cell r="S68" t="str">
            <v>CHATTANOOGA</v>
          </cell>
          <cell r="U68">
            <v>18</v>
          </cell>
          <cell r="V68">
            <v>92</v>
          </cell>
          <cell r="AY68">
            <v>0.24202337184873951</v>
          </cell>
          <cell r="AZ68">
            <v>0.19331013655462187</v>
          </cell>
          <cell r="BA68">
            <v>0.11108193277310925</v>
          </cell>
          <cell r="BB68">
            <v>4.6316964285714288E-2</v>
          </cell>
          <cell r="BC68">
            <v>9.7820378151260521E-3</v>
          </cell>
          <cell r="BD68">
            <v>0</v>
          </cell>
          <cell r="BE68">
            <v>0</v>
          </cell>
          <cell r="BF68">
            <v>0</v>
          </cell>
          <cell r="BG68">
            <v>1.8054096638655465E-3</v>
          </cell>
          <cell r="BH68">
            <v>4.7367384453781525E-2</v>
          </cell>
          <cell r="BI68">
            <v>0.12890625</v>
          </cell>
          <cell r="BJ68">
            <v>0.21940651260504204</v>
          </cell>
          <cell r="BK68">
            <v>1.0357864208400228E-4</v>
          </cell>
          <cell r="BL68">
            <v>1.0357864208400228E-4</v>
          </cell>
          <cell r="BM68">
            <v>8.1309234035941789E-3</v>
          </cell>
          <cell r="BN68">
            <v>2.5687503236832564E-2</v>
          </cell>
          <cell r="BO68">
            <v>9.503340411207209E-2</v>
          </cell>
          <cell r="BP68">
            <v>0.20239266663214045</v>
          </cell>
          <cell r="BQ68">
            <v>0.24791547982805945</v>
          </cell>
          <cell r="BR68">
            <v>0.25666787508415767</v>
          </cell>
          <cell r="BS68">
            <v>0.13491118131441296</v>
          </cell>
          <cell r="BT68">
            <v>2.7189393547050598E-2</v>
          </cell>
          <cell r="BU68">
            <v>1.8126262364700399E-3</v>
          </cell>
          <cell r="BV68">
            <v>5.1789321042001138E-5</v>
          </cell>
        </row>
        <row r="69">
          <cell r="Q69" t="str">
            <v>CHS</v>
          </cell>
          <cell r="R69" t="str">
            <v>SC</v>
          </cell>
          <cell r="S69" t="str">
            <v>CHARLESTON</v>
          </cell>
          <cell r="U69">
            <v>27</v>
          </cell>
          <cell r="V69">
            <v>93</v>
          </cell>
          <cell r="AY69">
            <v>0.2678998564822197</v>
          </cell>
          <cell r="AZ69">
            <v>0.20879179290915856</v>
          </cell>
          <cell r="BA69">
            <v>0.10917982246319034</v>
          </cell>
          <cell r="BB69">
            <v>3.8005634401743468E-2</v>
          </cell>
          <cell r="BC69">
            <v>3.6676766066018177E-3</v>
          </cell>
          <cell r="BD69">
            <v>0</v>
          </cell>
          <cell r="BE69">
            <v>0</v>
          </cell>
          <cell r="BF69">
            <v>0</v>
          </cell>
          <cell r="BG69">
            <v>3.189284005740711E-4</v>
          </cell>
          <cell r="BH69">
            <v>3.2902779992558334E-2</v>
          </cell>
          <cell r="BI69">
            <v>0.12034231648328282</v>
          </cell>
          <cell r="BJ69">
            <v>0.2188911922606708</v>
          </cell>
          <cell r="BK69">
            <v>1.1001548366066335E-3</v>
          </cell>
          <cell r="BL69">
            <v>1.6706054926248876E-3</v>
          </cell>
          <cell r="BM69">
            <v>1.2386928530682094E-2</v>
          </cell>
          <cell r="BN69">
            <v>3.9687067068698553E-2</v>
          </cell>
          <cell r="BO69">
            <v>0.10932279357835546</v>
          </cell>
          <cell r="BP69">
            <v>0.18482601254991443</v>
          </cell>
          <cell r="BQ69">
            <v>0.22064216445277482</v>
          </cell>
          <cell r="BR69">
            <v>0.2157118409257599</v>
          </cell>
          <cell r="BS69">
            <v>0.14668731154755113</v>
          </cell>
          <cell r="BT69">
            <v>5.4559530600603041E-2</v>
          </cell>
          <cell r="BU69">
            <v>1.0594083611767582E-2</v>
          </cell>
          <cell r="BV69">
            <v>2.8115068046613966E-3</v>
          </cell>
        </row>
        <row r="70">
          <cell r="Q70" t="str">
            <v>CID</v>
          </cell>
          <cell r="R70" t="str">
            <v>IA</v>
          </cell>
          <cell r="S70" t="str">
            <v>CEDAR RAPIDS</v>
          </cell>
          <cell r="U70">
            <v>-5</v>
          </cell>
          <cell r="V70">
            <v>88.6</v>
          </cell>
          <cell r="AY70">
            <v>0.21038910447537573</v>
          </cell>
          <cell r="AZ70">
            <v>0.17938959890924891</v>
          </cell>
          <cell r="BA70">
            <v>0.12091155626807307</v>
          </cell>
          <cell r="BB70">
            <v>6.5999430651903584E-2</v>
          </cell>
          <cell r="BC70">
            <v>2.7987953792907125E-2</v>
          </cell>
          <cell r="BD70">
            <v>3.131414530362735E-3</v>
          </cell>
          <cell r="BE70">
            <v>7.0419369821554331E-4</v>
          </cell>
          <cell r="BF70">
            <v>2.0376668714322103E-3</v>
          </cell>
          <cell r="BG70">
            <v>1.9222989676820044E-2</v>
          </cell>
          <cell r="BH70">
            <v>6.734788666976313E-2</v>
          </cell>
          <cell r="BI70">
            <v>0.11430412178056126</v>
          </cell>
          <cell r="BJ70">
            <v>0.18857408267533673</v>
          </cell>
          <cell r="BK70">
            <v>0</v>
          </cell>
          <cell r="BL70">
            <v>0</v>
          </cell>
          <cell r="BM70">
            <v>4.662885948330182E-3</v>
          </cell>
          <cell r="BN70">
            <v>1.4618777567737868E-2</v>
          </cell>
          <cell r="BO70">
            <v>6.9565217391304335E-2</v>
          </cell>
          <cell r="BP70">
            <v>0.21247637051039694</v>
          </cell>
          <cell r="BQ70">
            <v>0.33900441083805916</v>
          </cell>
          <cell r="BR70">
            <v>0.25683679899180845</v>
          </cell>
          <cell r="BS70">
            <v>8.4057971014492749E-2</v>
          </cell>
          <cell r="BT70">
            <v>1.8777567737870194E-2</v>
          </cell>
          <cell r="BU70">
            <v>0</v>
          </cell>
          <cell r="BV70">
            <v>0</v>
          </cell>
        </row>
        <row r="71">
          <cell r="Q71" t="str">
            <v>CLE</v>
          </cell>
          <cell r="R71" t="str">
            <v>OH</v>
          </cell>
          <cell r="S71" t="str">
            <v>CLEVELAND</v>
          </cell>
          <cell r="U71">
            <v>5</v>
          </cell>
          <cell r="V71">
            <v>86.7</v>
          </cell>
          <cell r="AY71">
            <v>0.2035895734762645</v>
          </cell>
          <cell r="AZ71">
            <v>0.17975801805262148</v>
          </cell>
          <cell r="BA71">
            <v>0.13886900501073732</v>
          </cell>
          <cell r="BB71">
            <v>7.8652862405503093E-2</v>
          </cell>
          <cell r="BC71">
            <v>3.4341882430993245E-2</v>
          </cell>
          <cell r="BD71">
            <v>5.6043438029226402E-3</v>
          </cell>
          <cell r="BE71">
            <v>3.1426226932276488E-4</v>
          </cell>
          <cell r="BF71">
            <v>8.7295074811879136E-4</v>
          </cell>
          <cell r="BG71">
            <v>1.2448277668173963E-2</v>
          </cell>
          <cell r="BH71">
            <v>6.3795240672521264E-2</v>
          </cell>
          <cell r="BI71">
            <v>0.10814113867695586</v>
          </cell>
          <cell r="BJ71">
            <v>0.17361244478586521</v>
          </cell>
          <cell r="BK71">
            <v>0</v>
          </cell>
          <cell r="BL71">
            <v>0</v>
          </cell>
          <cell r="BM71">
            <v>3.1660412757973733E-3</v>
          </cell>
          <cell r="BN71">
            <v>1.3602251407129454E-2</v>
          </cell>
          <cell r="BO71">
            <v>6.6604127579737327E-2</v>
          </cell>
          <cell r="BP71">
            <v>0.20133677298311442</v>
          </cell>
          <cell r="BQ71">
            <v>0.33020637898686678</v>
          </cell>
          <cell r="BR71">
            <v>0.27474202626641653</v>
          </cell>
          <cell r="BS71">
            <v>9.5684803001876165E-2</v>
          </cell>
          <cell r="BT71">
            <v>1.4305816135084425E-2</v>
          </cell>
          <cell r="BU71">
            <v>3.5178236397748587E-4</v>
          </cell>
          <cell r="BV71">
            <v>0</v>
          </cell>
        </row>
        <row r="72">
          <cell r="Q72" t="str">
            <v>CLL</v>
          </cell>
          <cell r="R72" t="str">
            <v>TX</v>
          </cell>
          <cell r="S72" t="str">
            <v>COLLEGE STATIO</v>
          </cell>
          <cell r="U72">
            <v>29</v>
          </cell>
          <cell r="V72">
            <v>96</v>
          </cell>
          <cell r="AY72">
            <v>0.28827957731887566</v>
          </cell>
          <cell r="AZ72">
            <v>0.21852337868637342</v>
          </cell>
          <cell r="BA72">
            <v>8.7989502037433553E-2</v>
          </cell>
          <cell r="BB72">
            <v>2.2653498169763107E-2</v>
          </cell>
          <cell r="BC72">
            <v>1.1050486912079567E-3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2.1962842737758139E-2</v>
          </cell>
          <cell r="BI72">
            <v>0.10021410318392156</v>
          </cell>
          <cell r="BJ72">
            <v>0.25927204917466679</v>
          </cell>
          <cell r="BK72">
            <v>4.0159447881960965E-3</v>
          </cell>
          <cell r="BL72">
            <v>6.5147548786292234E-3</v>
          </cell>
          <cell r="BM72">
            <v>2.519633507853403E-2</v>
          </cell>
          <cell r="BN72">
            <v>5.536054259876249E-2</v>
          </cell>
          <cell r="BO72">
            <v>0.11601618277010946</v>
          </cell>
          <cell r="BP72">
            <v>0.16715254640647309</v>
          </cell>
          <cell r="BQ72">
            <v>0.18663731556401711</v>
          </cell>
          <cell r="BR72">
            <v>0.19954783436458826</v>
          </cell>
          <cell r="BS72">
            <v>0.1412422655878153</v>
          </cell>
          <cell r="BT72">
            <v>6.9877439314612086E-2</v>
          </cell>
          <cell r="BU72">
            <v>2.2638029509757254E-2</v>
          </cell>
          <cell r="BV72">
            <v>5.8008091385054732E-3</v>
          </cell>
        </row>
        <row r="73">
          <cell r="Q73" t="str">
            <v>CLT</v>
          </cell>
          <cell r="R73" t="str">
            <v>NC</v>
          </cell>
          <cell r="S73" t="str">
            <v>CHARLOTTE</v>
          </cell>
          <cell r="U73">
            <v>22</v>
          </cell>
          <cell r="V73">
            <v>91</v>
          </cell>
          <cell r="AY73">
            <v>0.23194312796208527</v>
          </cell>
          <cell r="AZ73">
            <v>0.18900473933649287</v>
          </cell>
          <cell r="BA73">
            <v>0.11769352290679304</v>
          </cell>
          <cell r="BB73">
            <v>5.4281200631911525E-2</v>
          </cell>
          <cell r="BC73">
            <v>1.2638230647709319E-2</v>
          </cell>
          <cell r="BD73">
            <v>1.2638230647709319E-4</v>
          </cell>
          <cell r="BE73">
            <v>0</v>
          </cell>
          <cell r="BF73">
            <v>0</v>
          </cell>
          <cell r="BG73">
            <v>2.8120063191153237E-3</v>
          </cell>
          <cell r="BH73">
            <v>5.3491311216429693E-2</v>
          </cell>
          <cell r="BI73">
            <v>0.1302685624012638</v>
          </cell>
          <cell r="BJ73">
            <v>0.20774091627172192</v>
          </cell>
          <cell r="BK73">
            <v>1.7657445556209535E-4</v>
          </cell>
          <cell r="BL73">
            <v>1.1771630370806358E-4</v>
          </cell>
          <cell r="BM73">
            <v>7.2984108298999413E-3</v>
          </cell>
          <cell r="BN73">
            <v>2.1895232489699826E-2</v>
          </cell>
          <cell r="BO73">
            <v>9.1465567981165397E-2</v>
          </cell>
          <cell r="BP73">
            <v>0.20129487934078871</v>
          </cell>
          <cell r="BQ73">
            <v>0.25974102413184225</v>
          </cell>
          <cell r="BR73">
            <v>0.25438493231312537</v>
          </cell>
          <cell r="BS73">
            <v>0.13560918187168924</v>
          </cell>
          <cell r="BT73">
            <v>2.4720423778693348E-2</v>
          </cell>
          <cell r="BU73">
            <v>3.0017657445556207E-3</v>
          </cell>
          <cell r="BV73">
            <v>2.942907592701589E-4</v>
          </cell>
        </row>
        <row r="74">
          <cell r="Q74" t="str">
            <v>CMH</v>
          </cell>
          <cell r="R74" t="str">
            <v>OH</v>
          </cell>
          <cell r="S74" t="str">
            <v>COLUMBUS</v>
          </cell>
          <cell r="U74">
            <v>5</v>
          </cell>
          <cell r="V74">
            <v>89</v>
          </cell>
          <cell r="AY74">
            <v>0.21697873256246211</v>
          </cell>
          <cell r="AZ74">
            <v>0.18839388781279962</v>
          </cell>
          <cell r="BA74">
            <v>0.13008941323785486</v>
          </cell>
          <cell r="BB74">
            <v>6.3821877873647556E-2</v>
          </cell>
          <cell r="BC74">
            <v>2.4202226526579409E-2</v>
          </cell>
          <cell r="BD74">
            <v>2.0543522920702002E-3</v>
          </cell>
          <cell r="BE74">
            <v>0</v>
          </cell>
          <cell r="BF74">
            <v>3.7173993856508383E-4</v>
          </cell>
          <cell r="BG74">
            <v>9.117411124806794E-3</v>
          </cell>
          <cell r="BH74">
            <v>6.4311009371759514E-2</v>
          </cell>
          <cell r="BI74">
            <v>0.11471111893721508</v>
          </cell>
          <cell r="BJ74">
            <v>0.18594823032223984</v>
          </cell>
          <cell r="BK74">
            <v>0</v>
          </cell>
          <cell r="BL74">
            <v>0</v>
          </cell>
          <cell r="BM74">
            <v>3.4840092906914416E-3</v>
          </cell>
          <cell r="BN74">
            <v>1.1702697873860995E-2</v>
          </cell>
          <cell r="BO74">
            <v>7.9328211541897439E-2</v>
          </cell>
          <cell r="BP74">
            <v>0.20037520100053599</v>
          </cell>
          <cell r="BQ74">
            <v>0.3023941397177059</v>
          </cell>
          <cell r="BR74">
            <v>0.27514740039306768</v>
          </cell>
          <cell r="BS74">
            <v>0.10970162587100231</v>
          </cell>
          <cell r="BT74">
            <v>1.7777380739681971E-2</v>
          </cell>
          <cell r="BU74">
            <v>8.933357155619081E-5</v>
          </cell>
          <cell r="BV74">
            <v>0</v>
          </cell>
        </row>
        <row r="75">
          <cell r="Q75" t="str">
            <v>CNK</v>
          </cell>
          <cell r="R75" t="str">
            <v>KS</v>
          </cell>
          <cell r="S75" t="str">
            <v>CONCORDIA</v>
          </cell>
          <cell r="U75">
            <v>3</v>
          </cell>
          <cell r="V75">
            <v>96</v>
          </cell>
          <cell r="AY75">
            <v>0.21564841275971267</v>
          </cell>
          <cell r="AZ75">
            <v>0.18104580211632038</v>
          </cell>
          <cell r="BA75">
            <v>0.11494940912952806</v>
          </cell>
          <cell r="BB75">
            <v>6.3586158955742642E-2</v>
          </cell>
          <cell r="BC75">
            <v>2.3267938518575729E-2</v>
          </cell>
          <cell r="BD75">
            <v>1.2937360006179037E-3</v>
          </cell>
          <cell r="BE75">
            <v>5.7928477639607626E-5</v>
          </cell>
          <cell r="BF75">
            <v>3.2826137329110988E-4</v>
          </cell>
          <cell r="BG75">
            <v>1.090986328879277E-2</v>
          </cell>
          <cell r="BH75">
            <v>5.9144975670039394E-2</v>
          </cell>
          <cell r="BI75">
            <v>0.12379315671584151</v>
          </cell>
          <cell r="BJ75">
            <v>0.20597435699389821</v>
          </cell>
          <cell r="BK75">
            <v>0</v>
          </cell>
          <cell r="BL75">
            <v>0</v>
          </cell>
          <cell r="BM75">
            <v>3.4277719482336479E-3</v>
          </cell>
          <cell r="BN75">
            <v>1.203217908359566E-2</v>
          </cell>
          <cell r="BO75">
            <v>6.8065757257782425E-2</v>
          </cell>
          <cell r="BP75">
            <v>0.21007345225603355</v>
          </cell>
          <cell r="BQ75">
            <v>0.32465897166841551</v>
          </cell>
          <cell r="BR75">
            <v>0.26603707590066455</v>
          </cell>
          <cell r="BS75">
            <v>9.7026932493878962E-2</v>
          </cell>
          <cell r="BT75">
            <v>1.8398041273172436E-2</v>
          </cell>
          <cell r="BU75">
            <v>2.7981811822315494E-4</v>
          </cell>
          <cell r="BV75">
            <v>0</v>
          </cell>
        </row>
        <row r="76">
          <cell r="Q76" t="str">
            <v>CNM</v>
          </cell>
          <cell r="R76" t="str">
            <v>NM</v>
          </cell>
          <cell r="S76" t="str">
            <v>CARLSBAD</v>
          </cell>
          <cell r="U76">
            <v>19</v>
          </cell>
          <cell r="V76">
            <v>98</v>
          </cell>
          <cell r="AY76">
            <v>0.24364339861023376</v>
          </cell>
          <cell r="AZ76">
            <v>0.18560486418193306</v>
          </cell>
          <cell r="BA76">
            <v>0.10052116234996843</v>
          </cell>
          <cell r="BB76">
            <v>3.3993998736576124E-2</v>
          </cell>
          <cell r="BC76">
            <v>8.2122552116235016E-3</v>
          </cell>
          <cell r="BD76">
            <v>0</v>
          </cell>
          <cell r="BE76">
            <v>3.9481996209728368E-5</v>
          </cell>
          <cell r="BF76">
            <v>0</v>
          </cell>
          <cell r="BG76">
            <v>1.3818698673404928E-3</v>
          </cell>
          <cell r="BH76">
            <v>3.6915666456096022E-2</v>
          </cell>
          <cell r="BI76">
            <v>0.13787113076437146</v>
          </cell>
          <cell r="BJ76">
            <v>0.25181617182564753</v>
          </cell>
          <cell r="BK76">
            <v>0</v>
          </cell>
          <cell r="BL76">
            <v>1.4728178470868531E-3</v>
          </cell>
          <cell r="BM76">
            <v>9.7032705219839734E-3</v>
          </cell>
          <cell r="BN76">
            <v>4.0285899935022747E-2</v>
          </cell>
          <cell r="BO76">
            <v>0.12250379034004769</v>
          </cell>
          <cell r="BP76">
            <v>0.22027290448343084</v>
          </cell>
          <cell r="BQ76">
            <v>0.22616417587177826</v>
          </cell>
          <cell r="BR76">
            <v>0.22287199480181941</v>
          </cell>
          <cell r="BS76">
            <v>0.12059779077322938</v>
          </cell>
          <cell r="BT76">
            <v>3.3874810482997626E-2</v>
          </cell>
          <cell r="BU76">
            <v>2.2525449426034228E-3</v>
          </cell>
          <cell r="BV76">
            <v>0</v>
          </cell>
        </row>
        <row r="77">
          <cell r="Q77" t="str">
            <v>COD</v>
          </cell>
          <cell r="R77" t="str">
            <v>WY</v>
          </cell>
          <cell r="S77" t="str">
            <v>CODY</v>
          </cell>
          <cell r="U77">
            <v>-13</v>
          </cell>
          <cell r="V77">
            <v>87</v>
          </cell>
          <cell r="AY77">
            <v>0.16703767123287672</v>
          </cell>
          <cell r="AZ77">
            <v>0.14951484018264841</v>
          </cell>
          <cell r="BA77">
            <v>0.11315639269406394</v>
          </cell>
          <cell r="BB77">
            <v>8.5644977168949796E-2</v>
          </cell>
          <cell r="BC77">
            <v>5.4551940639269415E-2</v>
          </cell>
          <cell r="BD77">
            <v>1.9877283105022837E-2</v>
          </cell>
          <cell r="BE77">
            <v>1.9549086757990868E-3</v>
          </cell>
          <cell r="BF77">
            <v>5.1655251141552519E-3</v>
          </cell>
          <cell r="BG77">
            <v>2.7939497716894982E-2</v>
          </cell>
          <cell r="BH77">
            <v>7.8581621004566227E-2</v>
          </cell>
          <cell r="BI77">
            <v>0.12402968036529682</v>
          </cell>
          <cell r="BJ77">
            <v>0.17254566210045666</v>
          </cell>
          <cell r="BK77">
            <v>0</v>
          </cell>
          <cell r="BL77">
            <v>0</v>
          </cell>
          <cell r="BM77">
            <v>0</v>
          </cell>
          <cell r="BN77">
            <v>9.6786682152535833E-4</v>
          </cell>
          <cell r="BO77">
            <v>2.245451025938831E-2</v>
          </cell>
          <cell r="BP77">
            <v>0.11459543166860242</v>
          </cell>
          <cell r="BQ77">
            <v>0.46380178087495166</v>
          </cell>
          <cell r="BR77">
            <v>0.32404181184668995</v>
          </cell>
          <cell r="BS77">
            <v>6.6589237320944641E-2</v>
          </cell>
          <cell r="BT77">
            <v>7.5493612078977946E-3</v>
          </cell>
          <cell r="BU77">
            <v>0</v>
          </cell>
          <cell r="BV77">
            <v>0</v>
          </cell>
        </row>
        <row r="78">
          <cell r="Q78" t="str">
            <v>CON</v>
          </cell>
          <cell r="R78" t="str">
            <v>NH</v>
          </cell>
          <cell r="S78" t="str">
            <v>CONCORD</v>
          </cell>
          <cell r="U78">
            <v>-3</v>
          </cell>
          <cell r="V78">
            <v>87</v>
          </cell>
          <cell r="AY78">
            <v>0.1963129969701711</v>
          </cell>
          <cell r="AZ78">
            <v>0.16479139699293038</v>
          </cell>
          <cell r="BA78">
            <v>0.13720999701284475</v>
          </cell>
          <cell r="BB78">
            <v>8.1165275031649622E-2</v>
          </cell>
          <cell r="BC78">
            <v>4.0155901054039059E-2</v>
          </cell>
          <cell r="BD78">
            <v>1.1578782663120013E-2</v>
          </cell>
          <cell r="BE78">
            <v>1.3086584828096326E-3</v>
          </cell>
          <cell r="BF78">
            <v>3.6699335713574486E-3</v>
          </cell>
          <cell r="BG78">
            <v>2.1521742222727985E-2</v>
          </cell>
          <cell r="BH78">
            <v>6.9287776845279578E-2</v>
          </cell>
          <cell r="BI78">
            <v>0.10947212699677103</v>
          </cell>
          <cell r="BJ78">
            <v>0.16352541215629932</v>
          </cell>
          <cell r="BK78">
            <v>0</v>
          </cell>
          <cell r="BL78">
            <v>0</v>
          </cell>
          <cell r="BM78">
            <v>0</v>
          </cell>
          <cell r="BN78">
            <v>4.928050463236743E-3</v>
          </cell>
          <cell r="BO78">
            <v>3.8833037650305539E-2</v>
          </cell>
          <cell r="BP78">
            <v>0.17859254878769956</v>
          </cell>
          <cell r="BQ78">
            <v>0.38655627833629014</v>
          </cell>
          <cell r="BR78">
            <v>0.31086142322097376</v>
          </cell>
          <cell r="BS78">
            <v>7.7074709245022674E-2</v>
          </cell>
          <cell r="BT78">
            <v>3.153952296471516E-3</v>
          </cell>
          <cell r="BU78">
            <v>0</v>
          </cell>
          <cell r="BV78">
            <v>0</v>
          </cell>
        </row>
        <row r="79">
          <cell r="Q79" t="str">
            <v>COS</v>
          </cell>
          <cell r="R79" t="str">
            <v>CO</v>
          </cell>
          <cell r="S79" t="str">
            <v>COLORADO SPRIN</v>
          </cell>
          <cell r="U79">
            <v>2</v>
          </cell>
          <cell r="V79">
            <v>87.7</v>
          </cell>
          <cell r="AY79">
            <v>0.17345177664974618</v>
          </cell>
          <cell r="AZ79">
            <v>0.15937394247038916</v>
          </cell>
          <cell r="BA79">
            <v>0.12045685279187816</v>
          </cell>
          <cell r="BB79">
            <v>8.5160744500846028E-2</v>
          </cell>
          <cell r="BC79">
            <v>4.3891708967851099E-2</v>
          </cell>
          <cell r="BD79">
            <v>9.6446700507614221E-3</v>
          </cell>
          <cell r="BE79">
            <v>1.0998307952622673E-3</v>
          </cell>
          <cell r="BF79">
            <v>3.1979695431472079E-3</v>
          </cell>
          <cell r="BG79">
            <v>2.248730964467005E-2</v>
          </cell>
          <cell r="BH79">
            <v>7.4940778341793565E-2</v>
          </cell>
          <cell r="BI79">
            <v>0.12456852791878173</v>
          </cell>
          <cell r="BJ79">
            <v>0.1817258883248731</v>
          </cell>
          <cell r="BK79">
            <v>0</v>
          </cell>
          <cell r="BL79">
            <v>0</v>
          </cell>
          <cell r="BM79">
            <v>0</v>
          </cell>
          <cell r="BN79">
            <v>3.3311125916055958E-4</v>
          </cell>
          <cell r="BO79">
            <v>3.0146568954030645E-2</v>
          </cell>
          <cell r="BP79">
            <v>0.19603597601598932</v>
          </cell>
          <cell r="BQ79">
            <v>0.41772151898734172</v>
          </cell>
          <cell r="BR79">
            <v>0.28447701532311792</v>
          </cell>
          <cell r="BS79">
            <v>6.8454363757495001E-2</v>
          </cell>
          <cell r="BT79">
            <v>2.8314457028647561E-3</v>
          </cell>
          <cell r="BU79">
            <v>0</v>
          </cell>
          <cell r="BV79">
            <v>0</v>
          </cell>
        </row>
        <row r="80">
          <cell r="Q80" t="str">
            <v>COU</v>
          </cell>
          <cell r="R80" t="str">
            <v>MO</v>
          </cell>
          <cell r="S80" t="str">
            <v>COLUMBIA</v>
          </cell>
          <cell r="U80">
            <v>4</v>
          </cell>
          <cell r="V80">
            <v>92</v>
          </cell>
          <cell r="AY80">
            <v>0.22696799763882441</v>
          </cell>
          <cell r="AZ80">
            <v>0.18878863262638612</v>
          </cell>
          <cell r="BA80">
            <v>0.11529704431420498</v>
          </cell>
          <cell r="BB80">
            <v>5.7848800438504017E-2</v>
          </cell>
          <cell r="BC80">
            <v>2.0196483535017073E-2</v>
          </cell>
          <cell r="BD80">
            <v>1.1173419909769361E-3</v>
          </cell>
          <cell r="BE80">
            <v>0</v>
          </cell>
          <cell r="BF80">
            <v>6.3245773074166207E-4</v>
          </cell>
          <cell r="BG80">
            <v>1.0034995994434371E-2</v>
          </cell>
          <cell r="BH80">
            <v>6.0484040983260941E-2</v>
          </cell>
          <cell r="BI80">
            <v>0.11738415482565247</v>
          </cell>
          <cell r="BJ80">
            <v>0.20124804992199685</v>
          </cell>
          <cell r="BK80">
            <v>0</v>
          </cell>
          <cell r="BL80">
            <v>0</v>
          </cell>
          <cell r="BM80">
            <v>6.2432723358449944E-3</v>
          </cell>
          <cell r="BN80">
            <v>2.1528525296017224E-2</v>
          </cell>
          <cell r="BO80">
            <v>7.8148546824542517E-2</v>
          </cell>
          <cell r="BP80">
            <v>0.20143523501973448</v>
          </cell>
          <cell r="BQ80">
            <v>0.30204520990312161</v>
          </cell>
          <cell r="BR80">
            <v>0.27312522425547187</v>
          </cell>
          <cell r="BS80">
            <v>9.6591316828130602E-2</v>
          </cell>
          <cell r="BT80">
            <v>1.9949766774309294E-2</v>
          </cell>
          <cell r="BU80">
            <v>9.3290276282741299E-4</v>
          </cell>
          <cell r="BV80">
            <v>0</v>
          </cell>
        </row>
        <row r="81">
          <cell r="Q81" t="str">
            <v>CPR</v>
          </cell>
          <cell r="R81" t="str">
            <v>WY</v>
          </cell>
          <cell r="S81" t="str">
            <v>CASPER</v>
          </cell>
          <cell r="U81">
            <v>-5</v>
          </cell>
          <cell r="V81">
            <v>91.1</v>
          </cell>
          <cell r="AY81">
            <v>0.16390352627161783</v>
          </cell>
          <cell r="AZ81">
            <v>0.14974615797366647</v>
          </cell>
          <cell r="BA81">
            <v>0.11881733004966774</v>
          </cell>
          <cell r="BB81">
            <v>8.8645212773275722E-2</v>
          </cell>
          <cell r="BC81">
            <v>5.6092896550775283E-2</v>
          </cell>
          <cell r="BD81">
            <v>1.773454590481956E-2</v>
          </cell>
          <cell r="BE81">
            <v>1.59597154767965E-3</v>
          </cell>
          <cell r="BF81">
            <v>3.7835532380336529E-3</v>
          </cell>
          <cell r="BG81">
            <v>2.8631179230356477E-2</v>
          </cell>
          <cell r="BH81">
            <v>7.891804135767648E-2</v>
          </cell>
          <cell r="BI81">
            <v>0.12101867011543277</v>
          </cell>
          <cell r="BJ81">
            <v>0.17111291498699835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1.1953833470733718E-2</v>
          </cell>
          <cell r="BP81">
            <v>0.11026380873866447</v>
          </cell>
          <cell r="BQ81">
            <v>0.48948887056883761</v>
          </cell>
          <cell r="BR81">
            <v>0.33429513602638083</v>
          </cell>
          <cell r="BS81">
            <v>5.1319043693322339E-2</v>
          </cell>
          <cell r="BT81">
            <v>2.6793075020610057E-3</v>
          </cell>
          <cell r="BU81">
            <v>0</v>
          </cell>
          <cell r="BV81">
            <v>0</v>
          </cell>
        </row>
        <row r="82">
          <cell r="Q82" t="str">
            <v>CRP</v>
          </cell>
          <cell r="R82" t="str">
            <v>TX</v>
          </cell>
          <cell r="S82" t="str">
            <v>CORPUS CHRISTI</v>
          </cell>
          <cell r="U82">
            <v>35</v>
          </cell>
          <cell r="V82">
            <v>94</v>
          </cell>
          <cell r="AY82">
            <v>0.31551939924906131</v>
          </cell>
          <cell r="AZ82">
            <v>0.22202753441802253</v>
          </cell>
          <cell r="BA82">
            <v>7.2340425531914887E-2</v>
          </cell>
          <cell r="BB82">
            <v>1.3642052565707134E-2</v>
          </cell>
          <cell r="BC82">
            <v>2.503128911138924E-4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1.0888610763454317E-2</v>
          </cell>
          <cell r="BI82">
            <v>8.2102628285356694E-2</v>
          </cell>
          <cell r="BJ82">
            <v>0.28322903629536922</v>
          </cell>
          <cell r="BK82">
            <v>9.3577645921007913E-3</v>
          </cell>
          <cell r="BL82">
            <v>1.5735682358784014E-2</v>
          </cell>
          <cell r="BM82">
            <v>4.0672295266225782E-2</v>
          </cell>
          <cell r="BN82">
            <v>7.3947251483388654E-2</v>
          </cell>
          <cell r="BO82">
            <v>0.1169981964085004</v>
          </cell>
          <cell r="BP82">
            <v>0.14360770577933449</v>
          </cell>
          <cell r="BQ82">
            <v>0.15699087748647306</v>
          </cell>
          <cell r="BR82">
            <v>0.1707922733094597</v>
          </cell>
          <cell r="BS82">
            <v>0.13338735394829704</v>
          </cell>
          <cell r="BT82">
            <v>8.746111822672975E-2</v>
          </cell>
          <cell r="BU82">
            <v>3.6333220064301952E-2</v>
          </cell>
          <cell r="BV82">
            <v>1.4716261076404316E-2</v>
          </cell>
        </row>
        <row r="83">
          <cell r="Q83" t="str">
            <v>CRW</v>
          </cell>
          <cell r="R83" t="str">
            <v>WV</v>
          </cell>
          <cell r="S83" t="str">
            <v>CHARLESTON</v>
          </cell>
          <cell r="U83">
            <v>11</v>
          </cell>
          <cell r="V83">
            <v>88</v>
          </cell>
          <cell r="AY83">
            <v>0.21805468731911737</v>
          </cell>
          <cell r="AZ83">
            <v>0.18751591766803266</v>
          </cell>
          <cell r="BA83">
            <v>0.12428515199925909</v>
          </cell>
          <cell r="BB83">
            <v>5.9433678312611413E-2</v>
          </cell>
          <cell r="BC83">
            <v>2.3083512768863883E-2</v>
          </cell>
          <cell r="BD83">
            <v>1.6901669329258409E-3</v>
          </cell>
          <cell r="BE83">
            <v>0</v>
          </cell>
          <cell r="BF83">
            <v>1.3891783010349377E-4</v>
          </cell>
          <cell r="BG83">
            <v>8.4045287212613732E-3</v>
          </cell>
          <cell r="BH83">
            <v>6.3184459725405748E-2</v>
          </cell>
          <cell r="BI83">
            <v>0.12025653492625776</v>
          </cell>
          <cell r="BJ83">
            <v>0.19395244379616122</v>
          </cell>
          <cell r="BK83">
            <v>8.4932903006624763E-5</v>
          </cell>
          <cell r="BL83">
            <v>0</v>
          </cell>
          <cell r="BM83">
            <v>7.2192967555631043E-3</v>
          </cell>
          <cell r="BN83">
            <v>2.463054187192118E-2</v>
          </cell>
          <cell r="BO83">
            <v>8.0431459147273648E-2</v>
          </cell>
          <cell r="BP83">
            <v>0.19466621369118395</v>
          </cell>
          <cell r="BQ83">
            <v>0.28231696959402069</v>
          </cell>
          <cell r="BR83">
            <v>0.27662646509257682</v>
          </cell>
          <cell r="BS83">
            <v>0.11669780873110243</v>
          </cell>
          <cell r="BT83">
            <v>1.6137251571258705E-2</v>
          </cell>
          <cell r="BU83">
            <v>1.1890606420927466E-3</v>
          </cell>
          <cell r="BV83">
            <v>0</v>
          </cell>
        </row>
        <row r="84">
          <cell r="Q84" t="str">
            <v>CSG</v>
          </cell>
          <cell r="R84" t="str">
            <v>GA</v>
          </cell>
          <cell r="S84" t="str">
            <v>COLUMBUS</v>
          </cell>
          <cell r="U84">
            <v>24</v>
          </cell>
          <cell r="V84">
            <v>94.1</v>
          </cell>
          <cell r="AY84">
            <v>0.26871876082545648</v>
          </cell>
          <cell r="AZ84">
            <v>0.20829415549067151</v>
          </cell>
          <cell r="BA84">
            <v>0.1009551145642599</v>
          </cell>
          <cell r="BB84">
            <v>3.3107339040926408E-2</v>
          </cell>
          <cell r="BC84">
            <v>2.5733656653634876E-3</v>
          </cell>
          <cell r="BD84">
            <v>0</v>
          </cell>
          <cell r="BE84">
            <v>0</v>
          </cell>
          <cell r="BF84">
            <v>0</v>
          </cell>
          <cell r="BG84">
            <v>3.9590241005592119E-4</v>
          </cell>
          <cell r="BH84">
            <v>3.36517048547533E-2</v>
          </cell>
          <cell r="BI84">
            <v>0.11867174741426237</v>
          </cell>
          <cell r="BJ84">
            <v>0.23363190973425049</v>
          </cell>
          <cell r="BK84">
            <v>5.5961945876803769E-4</v>
          </cell>
          <cell r="BL84">
            <v>1.0792660990526443E-3</v>
          </cell>
          <cell r="BM84">
            <v>1.3350921373466043E-2</v>
          </cell>
          <cell r="BN84">
            <v>3.5375944357836676E-2</v>
          </cell>
          <cell r="BO84">
            <v>0.1137626414038454</v>
          </cell>
          <cell r="BP84">
            <v>0.1902306431626494</v>
          </cell>
          <cell r="BQ84">
            <v>0.22053003957309034</v>
          </cell>
          <cell r="BR84">
            <v>0.21985050165887199</v>
          </cell>
          <cell r="BS84">
            <v>0.14662029819722591</v>
          </cell>
          <cell r="BT84">
            <v>4.8327137546468404E-2</v>
          </cell>
          <cell r="BU84">
            <v>8.6741016109045856E-3</v>
          </cell>
          <cell r="BV84">
            <v>1.6388855578206819E-3</v>
          </cell>
        </row>
        <row r="85">
          <cell r="Q85" t="str">
            <v>CSV</v>
          </cell>
          <cell r="R85" t="str">
            <v>TN</v>
          </cell>
          <cell r="S85" t="str">
            <v>CROSSVILLE</v>
          </cell>
          <cell r="U85">
            <v>15</v>
          </cell>
          <cell r="V85">
            <v>87</v>
          </cell>
          <cell r="AY85">
            <v>0.22198883012899714</v>
          </cell>
          <cell r="AZ85">
            <v>0.1834626600108733</v>
          </cell>
          <cell r="BA85">
            <v>0.11918647753669746</v>
          </cell>
          <cell r="BB85">
            <v>6.2274502051104623E-2</v>
          </cell>
          <cell r="BC85">
            <v>2.1870212029852221E-2</v>
          </cell>
          <cell r="BD85">
            <v>1.4580141353234815E-3</v>
          </cell>
          <cell r="BE85">
            <v>1.7298472791973506E-4</v>
          </cell>
          <cell r="BF85">
            <v>4.448178717936045E-4</v>
          </cell>
          <cell r="BG85">
            <v>9.0940542677803576E-3</v>
          </cell>
          <cell r="BH85">
            <v>6.3164137794691835E-2</v>
          </cell>
          <cell r="BI85">
            <v>0.12081747639994067</v>
          </cell>
          <cell r="BJ85">
            <v>0.19606583304502542</v>
          </cell>
          <cell r="BK85">
            <v>0</v>
          </cell>
          <cell r="BL85">
            <v>0</v>
          </cell>
          <cell r="BM85">
            <v>3.9384174722520591E-3</v>
          </cell>
          <cell r="BN85">
            <v>2.2198353025420694E-2</v>
          </cell>
          <cell r="BO85">
            <v>8.3333333333333329E-2</v>
          </cell>
          <cell r="BP85">
            <v>0.19548872180451127</v>
          </cell>
          <cell r="BQ85">
            <v>0.28302900107411383</v>
          </cell>
          <cell r="BR85">
            <v>0.28249194414607948</v>
          </cell>
          <cell r="BS85">
            <v>0.11385606874328678</v>
          </cell>
          <cell r="BT85">
            <v>1.4590046544933764E-2</v>
          </cell>
          <cell r="BU85">
            <v>1.0741138560687433E-3</v>
          </cell>
          <cell r="BV85">
            <v>0</v>
          </cell>
        </row>
        <row r="86">
          <cell r="Q86" t="str">
            <v>CTB</v>
          </cell>
          <cell r="R86" t="str">
            <v>MT</v>
          </cell>
          <cell r="S86" t="str">
            <v>CUT BANK</v>
          </cell>
          <cell r="U86">
            <v>-20</v>
          </cell>
          <cell r="V86">
            <v>84</v>
          </cell>
          <cell r="AY86">
            <v>0.15571779096611993</v>
          </cell>
          <cell r="AZ86">
            <v>0.13987163526041604</v>
          </cell>
          <cell r="BA86">
            <v>0.11858629567403577</v>
          </cell>
          <cell r="BB86">
            <v>8.5733625034750349E-2</v>
          </cell>
          <cell r="BC86">
            <v>5.8864056664208964E-2</v>
          </cell>
          <cell r="BD86">
            <v>2.8743065040552143E-2</v>
          </cell>
          <cell r="BE86">
            <v>6.0677117957767769E-3</v>
          </cell>
          <cell r="BF86">
            <v>1.0684974556706516E-2</v>
          </cell>
          <cell r="BG86">
            <v>3.6297487097047131E-2</v>
          </cell>
          <cell r="BH86">
            <v>8.1116362273820616E-2</v>
          </cell>
          <cell r="BI86">
            <v>0.11891264670687635</v>
          </cell>
          <cell r="BJ86">
            <v>0.15940434892968949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1.5463917525773196E-2</v>
          </cell>
          <cell r="BP86">
            <v>6.0824742268041243E-2</v>
          </cell>
          <cell r="BQ86">
            <v>0.52164948453608251</v>
          </cell>
          <cell r="BR86">
            <v>0.34226804123711341</v>
          </cell>
          <cell r="BS86">
            <v>5.9278350515463915E-2</v>
          </cell>
          <cell r="BT86">
            <v>5.1546391752577321E-4</v>
          </cell>
          <cell r="BU86">
            <v>0</v>
          </cell>
          <cell r="BV86">
            <v>0</v>
          </cell>
        </row>
        <row r="87">
          <cell r="Q87" t="str">
            <v>CVG</v>
          </cell>
          <cell r="R87" t="str">
            <v>OH</v>
          </cell>
          <cell r="S87" t="str">
            <v>CINCINNATI</v>
          </cell>
          <cell r="U87">
            <v>6</v>
          </cell>
          <cell r="V87">
            <v>90</v>
          </cell>
          <cell r="AY87">
            <v>0.21874614086362323</v>
          </cell>
          <cell r="AZ87">
            <v>0.18688511093730703</v>
          </cell>
          <cell r="BA87">
            <v>0.12408924381509075</v>
          </cell>
          <cell r="BB87">
            <v>6.2528300333429376E-2</v>
          </cell>
          <cell r="BC87">
            <v>2.2702012925534101E-2</v>
          </cell>
          <cell r="BD87">
            <v>1.8318034001564235E-3</v>
          </cell>
          <cell r="BE87">
            <v>1.4407442473140408E-4</v>
          </cell>
          <cell r="BF87">
            <v>4.1164121351829741E-4</v>
          </cell>
          <cell r="BG87">
            <v>8.9737784546988844E-3</v>
          </cell>
          <cell r="BH87">
            <v>6.3619149549252865E-2</v>
          </cell>
          <cell r="BI87">
            <v>0.11865557979664923</v>
          </cell>
          <cell r="BJ87">
            <v>0.1914131642860083</v>
          </cell>
          <cell r="BK87">
            <v>0</v>
          </cell>
          <cell r="BL87">
            <v>0</v>
          </cell>
          <cell r="BM87">
            <v>5.4090039111259038E-3</v>
          </cell>
          <cell r="BN87">
            <v>1.4729133727219767E-2</v>
          </cell>
          <cell r="BO87">
            <v>7.40617458600316E-2</v>
          </cell>
          <cell r="BP87">
            <v>0.19380877090788046</v>
          </cell>
          <cell r="BQ87">
            <v>0.28983939419156191</v>
          </cell>
          <cell r="BR87">
            <v>0.28393109761171664</v>
          </cell>
          <cell r="BS87">
            <v>0.11933094782391609</v>
          </cell>
          <cell r="BT87">
            <v>1.8640259632187729E-2</v>
          </cell>
          <cell r="BU87">
            <v>2.4964633435965711E-4</v>
          </cell>
          <cell r="BV87">
            <v>0</v>
          </cell>
        </row>
        <row r="88">
          <cell r="Q88" t="str">
            <v>CXY</v>
          </cell>
          <cell r="R88" t="str">
            <v>PA</v>
          </cell>
          <cell r="S88" t="str">
            <v>HARRISBURG</v>
          </cell>
          <cell r="U88">
            <v>11</v>
          </cell>
          <cell r="V88">
            <v>89.6</v>
          </cell>
          <cell r="AY88">
            <v>0.2105242040644372</v>
          </cell>
          <cell r="AZ88">
            <v>0.18406323349449316</v>
          </cell>
          <cell r="BA88">
            <v>0.13441129857363532</v>
          </cell>
          <cell r="BB88">
            <v>7.1157742692639483E-2</v>
          </cell>
          <cell r="BC88">
            <v>2.6741829999799391E-2</v>
          </cell>
          <cell r="BD88">
            <v>2.9490240134812527E-3</v>
          </cell>
          <cell r="BE88">
            <v>2.0061387846811243E-5</v>
          </cell>
          <cell r="BF88">
            <v>3.6110498124260237E-4</v>
          </cell>
          <cell r="BG88">
            <v>8.8671334282905707E-3</v>
          </cell>
          <cell r="BH88">
            <v>6.3775151965012933E-2</v>
          </cell>
          <cell r="BI88">
            <v>0.11491162958653479</v>
          </cell>
          <cell r="BJ88">
            <v>0.18221758581258651</v>
          </cell>
          <cell r="BK88">
            <v>0</v>
          </cell>
          <cell r="BL88">
            <v>0</v>
          </cell>
          <cell r="BM88">
            <v>1.8397571520559284E-4</v>
          </cell>
          <cell r="BN88">
            <v>9.6587250482936243E-3</v>
          </cell>
          <cell r="BO88">
            <v>6.9450832490111303E-2</v>
          </cell>
          <cell r="BP88">
            <v>0.20430503173581085</v>
          </cell>
          <cell r="BQ88">
            <v>0.32232545304019861</v>
          </cell>
          <cell r="BR88">
            <v>0.27642351209640326</v>
          </cell>
          <cell r="BS88">
            <v>0.10560206052801029</v>
          </cell>
          <cell r="BT88">
            <v>1.1866433630760738E-2</v>
          </cell>
          <cell r="BU88">
            <v>1.8397571520559284E-4</v>
          </cell>
          <cell r="BV88">
            <v>0</v>
          </cell>
        </row>
        <row r="89">
          <cell r="Q89" t="str">
            <v>CYS</v>
          </cell>
          <cell r="R89" t="str">
            <v>WY</v>
          </cell>
          <cell r="S89" t="str">
            <v>CHEYENNE</v>
          </cell>
          <cell r="U89">
            <v>-1</v>
          </cell>
          <cell r="V89">
            <v>86.3</v>
          </cell>
          <cell r="AY89">
            <v>0.15735981647646427</v>
          </cell>
          <cell r="AZ89">
            <v>0.15053576095478699</v>
          </cell>
          <cell r="BA89">
            <v>0.11997270377791329</v>
          </cell>
          <cell r="BB89">
            <v>9.1456863257542764E-2</v>
          </cell>
          <cell r="BC89">
            <v>5.6552545227516918E-2</v>
          </cell>
          <cell r="BD89">
            <v>1.7394081946743328E-2</v>
          </cell>
          <cell r="BE89">
            <v>2.0762551906379767E-3</v>
          </cell>
          <cell r="BF89">
            <v>4.3702993872869302E-3</v>
          </cell>
          <cell r="BG89">
            <v>2.9154688271336066E-2</v>
          </cell>
          <cell r="BH89">
            <v>8.0770682695937512E-2</v>
          </cell>
          <cell r="BI89">
            <v>0.12151174608705753</v>
          </cell>
          <cell r="BJ89">
            <v>0.16884455672677645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1.1720581340834505E-2</v>
          </cell>
          <cell r="BP89">
            <v>0.12705110173464604</v>
          </cell>
          <cell r="BQ89">
            <v>0.47913736521331457</v>
          </cell>
          <cell r="BR89">
            <v>0.33028598218471633</v>
          </cell>
          <cell r="BS89">
            <v>5.0632911392405063E-2</v>
          </cell>
          <cell r="BT89">
            <v>1.1720581340834504E-3</v>
          </cell>
          <cell r="BU89">
            <v>0</v>
          </cell>
          <cell r="BV89">
            <v>0</v>
          </cell>
        </row>
        <row r="90">
          <cell r="Q90" t="str">
            <v>DAB</v>
          </cell>
          <cell r="R90" t="str">
            <v>FL</v>
          </cell>
          <cell r="S90" t="str">
            <v>DAYTONA BEACH</v>
          </cell>
          <cell r="U90">
            <v>35</v>
          </cell>
          <cell r="V90">
            <v>90.8</v>
          </cell>
          <cell r="AY90">
            <v>0.31916589188471245</v>
          </cell>
          <cell r="AZ90">
            <v>0.22937973170407755</v>
          </cell>
          <cell r="BA90">
            <v>0.10014610173993892</v>
          </cell>
          <cell r="BB90">
            <v>2.8157789879134015E-2</v>
          </cell>
          <cell r="BC90">
            <v>6.6409881790410416E-4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1.5008633284632755E-2</v>
          </cell>
          <cell r="BI90">
            <v>7.9027759330588393E-2</v>
          </cell>
          <cell r="BJ90">
            <v>0.22844999335901184</v>
          </cell>
          <cell r="BK90">
            <v>8.9138434208856764E-3</v>
          </cell>
          <cell r="BL90">
            <v>1.2657023220403503E-2</v>
          </cell>
          <cell r="BM90">
            <v>2.8930338789493724E-2</v>
          </cell>
          <cell r="BN90">
            <v>5.1548026900139585E-2</v>
          </cell>
          <cell r="BO90">
            <v>0.11070930085014594</v>
          </cell>
          <cell r="BP90">
            <v>0.14826798629615531</v>
          </cell>
          <cell r="BQ90">
            <v>0.16828448166476337</v>
          </cell>
          <cell r="BR90">
            <v>0.17348686714883899</v>
          </cell>
          <cell r="BS90">
            <v>0.14836315188427865</v>
          </cell>
          <cell r="BT90">
            <v>9.6910290572262414E-2</v>
          </cell>
          <cell r="BU90">
            <v>3.4481664763354909E-2</v>
          </cell>
          <cell r="BV90">
            <v>1.7447024489278012E-2</v>
          </cell>
        </row>
        <row r="91">
          <cell r="Q91" t="str">
            <v>DAY</v>
          </cell>
          <cell r="R91" t="str">
            <v>OH</v>
          </cell>
          <cell r="S91" t="str">
            <v>DAYTON</v>
          </cell>
          <cell r="U91">
            <v>4</v>
          </cell>
          <cell r="V91">
            <v>87.9</v>
          </cell>
          <cell r="AY91">
            <v>0.21349626117089182</v>
          </cell>
          <cell r="AZ91">
            <v>0.18413277402881634</v>
          </cell>
          <cell r="BA91">
            <v>0.1270654751048696</v>
          </cell>
          <cell r="BB91">
            <v>6.7116542039029725E-2</v>
          </cell>
          <cell r="BC91">
            <v>2.7612620828013863E-2</v>
          </cell>
          <cell r="BD91">
            <v>2.7904431880357468E-3</v>
          </cell>
          <cell r="BE91">
            <v>2.3709648002918113E-4</v>
          </cell>
          <cell r="BF91">
            <v>7.2952763085901878E-4</v>
          </cell>
          <cell r="BG91">
            <v>1.2292540579974467E-2</v>
          </cell>
          <cell r="BH91">
            <v>6.5256246580339239E-2</v>
          </cell>
          <cell r="BI91">
            <v>0.11453583804486595</v>
          </cell>
          <cell r="BJ91">
            <v>0.18473463432427503</v>
          </cell>
          <cell r="BK91">
            <v>0</v>
          </cell>
          <cell r="BL91">
            <v>0</v>
          </cell>
          <cell r="BM91">
            <v>4.1288191577208916E-3</v>
          </cell>
          <cell r="BN91">
            <v>1.2283236994219654E-2</v>
          </cell>
          <cell r="BO91">
            <v>7.7725020644095782E-2</v>
          </cell>
          <cell r="BP91">
            <v>0.20478943022295626</v>
          </cell>
          <cell r="BQ91">
            <v>0.31193228736581335</v>
          </cell>
          <cell r="BR91">
            <v>0.27239884393063585</v>
          </cell>
          <cell r="BS91">
            <v>0.10063996696944674</v>
          </cell>
          <cell r="BT91">
            <v>1.5999174236168458E-2</v>
          </cell>
          <cell r="BU91">
            <v>1.032204789430223E-4</v>
          </cell>
          <cell r="BV91">
            <v>0</v>
          </cell>
        </row>
        <row r="92">
          <cell r="Q92" t="str">
            <v>DBQ</v>
          </cell>
          <cell r="R92" t="str">
            <v>IA</v>
          </cell>
          <cell r="S92" t="str">
            <v>DUBUQUE</v>
          </cell>
          <cell r="U92">
            <v>-7</v>
          </cell>
          <cell r="V92">
            <v>86.3</v>
          </cell>
          <cell r="AY92">
            <v>0.20642761666763523</v>
          </cell>
          <cell r="AZ92">
            <v>0.17645434997384782</v>
          </cell>
          <cell r="BA92">
            <v>0.12290056372406577</v>
          </cell>
          <cell r="BB92">
            <v>6.8983553205090947E-2</v>
          </cell>
          <cell r="BC92">
            <v>3.1774859068983544E-2</v>
          </cell>
          <cell r="BD92">
            <v>4.4458650549195093E-3</v>
          </cell>
          <cell r="BE92">
            <v>9.2985412913349213E-4</v>
          </cell>
          <cell r="BF92">
            <v>2.3682222351368628E-3</v>
          </cell>
          <cell r="BG92">
            <v>2.0413203928633692E-2</v>
          </cell>
          <cell r="BH92">
            <v>6.7675945835996967E-2</v>
          </cell>
          <cell r="BI92">
            <v>0.11238158888824314</v>
          </cell>
          <cell r="BJ92">
            <v>0.18524437728831286</v>
          </cell>
          <cell r="BK92">
            <v>0</v>
          </cell>
          <cell r="BL92">
            <v>0</v>
          </cell>
          <cell r="BM92">
            <v>3.3357505438723709E-3</v>
          </cell>
          <cell r="BN92">
            <v>7.8317621464829585E-3</v>
          </cell>
          <cell r="BO92">
            <v>5.9028281363306748E-2</v>
          </cell>
          <cell r="BP92">
            <v>0.20899202320522117</v>
          </cell>
          <cell r="BQ92">
            <v>0.35300942712110228</v>
          </cell>
          <cell r="BR92">
            <v>0.26540971718636691</v>
          </cell>
          <cell r="BS92">
            <v>8.5569253081943436E-2</v>
          </cell>
          <cell r="BT92">
            <v>1.6823785351704132E-2</v>
          </cell>
          <cell r="BU92">
            <v>0</v>
          </cell>
          <cell r="BV92">
            <v>0</v>
          </cell>
        </row>
        <row r="93">
          <cell r="Q93" t="str">
            <v>DCA</v>
          </cell>
          <cell r="R93" t="str">
            <v>DC</v>
          </cell>
          <cell r="S93" t="str">
            <v>WASHINGTON</v>
          </cell>
          <cell r="U93">
            <v>17</v>
          </cell>
          <cell r="V93">
            <v>93</v>
          </cell>
          <cell r="AY93">
            <v>0.22896676580887104</v>
          </cell>
          <cell r="AZ93">
            <v>0.19474977369714211</v>
          </cell>
          <cell r="BA93">
            <v>0.13454028190870296</v>
          </cell>
          <cell r="BB93">
            <v>6.3261347471873786E-2</v>
          </cell>
          <cell r="BC93">
            <v>1.7561101771628087E-2</v>
          </cell>
          <cell r="BD93">
            <v>7.2416914522177665E-4</v>
          </cell>
          <cell r="BE93">
            <v>0</v>
          </cell>
          <cell r="BF93">
            <v>0</v>
          </cell>
          <cell r="BG93">
            <v>2.2759601706970126E-3</v>
          </cell>
          <cell r="BH93">
            <v>4.9476270528902105E-2</v>
          </cell>
          <cell r="BI93">
            <v>0.11317729212466054</v>
          </cell>
          <cell r="BJ93">
            <v>0.1952670373723005</v>
          </cell>
          <cell r="BK93">
            <v>0</v>
          </cell>
          <cell r="BL93">
            <v>0</v>
          </cell>
          <cell r="BM93">
            <v>2.004362435889878E-3</v>
          </cell>
          <cell r="BN93">
            <v>1.644756234156694E-2</v>
          </cell>
          <cell r="BO93">
            <v>7.4456169309673997E-2</v>
          </cell>
          <cell r="BP93">
            <v>0.19554324117196251</v>
          </cell>
          <cell r="BQ93">
            <v>0.28904085362259035</v>
          </cell>
          <cell r="BR93">
            <v>0.26510640806461122</v>
          </cell>
          <cell r="BS93">
            <v>0.13376171667747452</v>
          </cell>
          <cell r="BT93">
            <v>2.2696456994635385E-2</v>
          </cell>
          <cell r="BU93">
            <v>9.4322938159523682E-4</v>
          </cell>
          <cell r="BV93">
            <v>0</v>
          </cell>
        </row>
        <row r="94">
          <cell r="Q94" t="str">
            <v>DDC</v>
          </cell>
          <cell r="R94" t="str">
            <v>KS</v>
          </cell>
          <cell r="S94" t="str">
            <v>DODGE CITY</v>
          </cell>
          <cell r="U94">
            <v>5</v>
          </cell>
          <cell r="V94">
            <v>97</v>
          </cell>
          <cell r="AY94">
            <v>0.20732301306622056</v>
          </cell>
          <cell r="AZ94">
            <v>0.17934817136443534</v>
          </cell>
          <cell r="BA94">
            <v>0.11755363079985602</v>
          </cell>
          <cell r="BB94">
            <v>6.7067618220706893E-2</v>
          </cell>
          <cell r="BC94">
            <v>2.3358251625336186E-2</v>
          </cell>
          <cell r="BD94">
            <v>1.0800279536646831E-3</v>
          </cell>
          <cell r="BE94">
            <v>2.1177018699307514E-5</v>
          </cell>
          <cell r="BF94">
            <v>3.3883229918892023E-4</v>
          </cell>
          <cell r="BG94">
            <v>9.4661273585904589E-3</v>
          </cell>
          <cell r="BH94">
            <v>5.8448571610088741E-2</v>
          </cell>
          <cell r="BI94">
            <v>0.12886215878528623</v>
          </cell>
          <cell r="BJ94">
            <v>0.2071324198979268</v>
          </cell>
          <cell r="BK94">
            <v>0</v>
          </cell>
          <cell r="BL94">
            <v>0</v>
          </cell>
          <cell r="BM94">
            <v>1.8837121687806106E-3</v>
          </cell>
          <cell r="BN94">
            <v>1.2620871530830092E-2</v>
          </cell>
          <cell r="BO94">
            <v>7.3653145799321876E-2</v>
          </cell>
          <cell r="BP94">
            <v>0.20595253045334677</v>
          </cell>
          <cell r="BQ94">
            <v>0.31376365691322372</v>
          </cell>
          <cell r="BR94">
            <v>0.26598015823182225</v>
          </cell>
          <cell r="BS94">
            <v>0.10391812131106369</v>
          </cell>
          <cell r="BT94">
            <v>2.2039432374733145E-2</v>
          </cell>
          <cell r="BU94">
            <v>1.8837121687806106E-4</v>
          </cell>
          <cell r="BV94">
            <v>0</v>
          </cell>
        </row>
        <row r="95">
          <cell r="Q95" t="str">
            <v>DEN</v>
          </cell>
          <cell r="R95" t="str">
            <v>CO</v>
          </cell>
          <cell r="S95" t="str">
            <v>DENVER</v>
          </cell>
          <cell r="U95">
            <v>1</v>
          </cell>
          <cell r="V95">
            <v>91.8</v>
          </cell>
          <cell r="AY95">
            <v>0.17559652366224923</v>
          </cell>
          <cell r="AZ95">
            <v>0.16348463120064963</v>
          </cell>
          <cell r="BA95">
            <v>0.11873455776906197</v>
          </cell>
          <cell r="BB95">
            <v>8.4057570364739001E-2</v>
          </cell>
          <cell r="BC95">
            <v>4.3575168028750617E-2</v>
          </cell>
          <cell r="BD95">
            <v>9.3819652020664494E-3</v>
          </cell>
          <cell r="BE95">
            <v>7.4295488708813503E-4</v>
          </cell>
          <cell r="BF95">
            <v>1.7450800836256196E-3</v>
          </cell>
          <cell r="BG95">
            <v>1.8452926032793679E-2</v>
          </cell>
          <cell r="BH95">
            <v>7.2947803099676883E-2</v>
          </cell>
          <cell r="BI95">
            <v>0.1256112099797847</v>
          </cell>
          <cell r="BJ95">
            <v>0.18566960968951393</v>
          </cell>
          <cell r="BK95">
            <v>0</v>
          </cell>
          <cell r="BL95">
            <v>0</v>
          </cell>
          <cell r="BM95">
            <v>0</v>
          </cell>
          <cell r="BN95">
            <v>2.0901068276823038E-3</v>
          </cell>
          <cell r="BO95">
            <v>3.6809103576405017E-2</v>
          </cell>
          <cell r="BP95">
            <v>0.16778913144449603</v>
          </cell>
          <cell r="BQ95">
            <v>0.39096609382257314</v>
          </cell>
          <cell r="BR95">
            <v>0.30689735253135159</v>
          </cell>
          <cell r="BS95">
            <v>8.5926614026939144E-2</v>
          </cell>
          <cell r="BT95">
            <v>9.5215977705527151E-3</v>
          </cell>
          <cell r="BU95">
            <v>0</v>
          </cell>
          <cell r="BV95">
            <v>0</v>
          </cell>
        </row>
        <row r="96">
          <cell r="Q96" t="str">
            <v>DFW</v>
          </cell>
          <cell r="R96" t="str">
            <v>TX</v>
          </cell>
          <cell r="S96" t="str">
            <v>DALLAS FT WORT</v>
          </cell>
          <cell r="U96">
            <v>22</v>
          </cell>
          <cell r="V96">
            <v>98</v>
          </cell>
          <cell r="AY96">
            <v>0.27247942896797861</v>
          </cell>
          <cell r="AZ96">
            <v>0.21725983939724397</v>
          </cell>
          <cell r="BA96">
            <v>9.685734113215029E-2</v>
          </cell>
          <cell r="BB96">
            <v>2.6321007237037772E-2</v>
          </cell>
          <cell r="BC96">
            <v>4.411618915435709E-3</v>
          </cell>
          <cell r="BD96">
            <v>0</v>
          </cell>
          <cell r="BE96">
            <v>0</v>
          </cell>
          <cell r="BF96">
            <v>0</v>
          </cell>
          <cell r="BG96">
            <v>4.9568751858828198E-5</v>
          </cell>
          <cell r="BH96">
            <v>2.6122732229602458E-2</v>
          </cell>
          <cell r="BI96">
            <v>0.1056805789630217</v>
          </cell>
          <cell r="BJ96">
            <v>0.25081788440567065</v>
          </cell>
          <cell r="BK96">
            <v>1.756907842197732E-3</v>
          </cell>
          <cell r="BL96">
            <v>3.5138156843954639E-3</v>
          </cell>
          <cell r="BM96">
            <v>1.7057977958792523E-2</v>
          </cell>
          <cell r="BN96">
            <v>4.044082414949688E-2</v>
          </cell>
          <cell r="BO96">
            <v>0.10793802906883884</v>
          </cell>
          <cell r="BP96">
            <v>0.17933237501996485</v>
          </cell>
          <cell r="BQ96">
            <v>0.21712186551669063</v>
          </cell>
          <cell r="BR96">
            <v>0.22430921578022681</v>
          </cell>
          <cell r="BS96">
            <v>0.13687909279667784</v>
          </cell>
          <cell r="BT96">
            <v>5.5198850023957836E-2</v>
          </cell>
          <cell r="BU96">
            <v>1.4310812969174252E-2</v>
          </cell>
          <cell r="BV96">
            <v>2.140233189586328E-3</v>
          </cell>
        </row>
        <row r="97">
          <cell r="Q97" t="str">
            <v>DLH</v>
          </cell>
          <cell r="R97" t="str">
            <v>MN</v>
          </cell>
          <cell r="S97" t="str">
            <v>DULUTH</v>
          </cell>
          <cell r="U97">
            <v>-16</v>
          </cell>
          <cell r="V97">
            <v>81</v>
          </cell>
          <cell r="AY97">
            <v>0.18535226217327852</v>
          </cell>
          <cell r="AZ97">
            <v>0.15685949316704259</v>
          </cell>
          <cell r="BA97">
            <v>0.12603378886382735</v>
          </cell>
          <cell r="BB97">
            <v>7.8877537481756674E-2</v>
          </cell>
          <cell r="BC97">
            <v>4.7554287736057674E-2</v>
          </cell>
          <cell r="BD97">
            <v>1.7292468267657336E-2</v>
          </cell>
          <cell r="BE97">
            <v>4.9975675556145245E-3</v>
          </cell>
          <cell r="BF97">
            <v>7.6732563796382304E-3</v>
          </cell>
          <cell r="BG97">
            <v>2.826058113307682E-2</v>
          </cell>
          <cell r="BH97">
            <v>6.9601079120781922E-2</v>
          </cell>
          <cell r="BI97">
            <v>0.11104108619698377</v>
          </cell>
          <cell r="BJ97">
            <v>0.16645659192428464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1.7938931297709924E-2</v>
          </cell>
          <cell r="BP97">
            <v>0.11412213740458015</v>
          </cell>
          <cell r="BQ97">
            <v>0.48358778625954202</v>
          </cell>
          <cell r="BR97">
            <v>0.2942748091603053</v>
          </cell>
          <cell r="BS97">
            <v>8.5496183206106871E-2</v>
          </cell>
          <cell r="BT97">
            <v>4.5801526717557254E-3</v>
          </cell>
          <cell r="BU97">
            <v>0</v>
          </cell>
          <cell r="BV97">
            <v>0</v>
          </cell>
        </row>
        <row r="98">
          <cell r="Q98" t="str">
            <v>DRT</v>
          </cell>
          <cell r="R98" t="str">
            <v>TX</v>
          </cell>
          <cell r="S98" t="str">
            <v>DEL RIO</v>
          </cell>
          <cell r="U98">
            <v>31</v>
          </cell>
          <cell r="V98">
            <v>98</v>
          </cell>
          <cell r="AY98">
            <v>0.3030087656953328</v>
          </cell>
          <cell r="AZ98">
            <v>0.19979467740661769</v>
          </cell>
          <cell r="BA98">
            <v>6.3176182579167642E-2</v>
          </cell>
          <cell r="BB98">
            <v>1.2240385374713732E-2</v>
          </cell>
          <cell r="BC98">
            <v>4.7382136934375732E-4</v>
          </cell>
          <cell r="BD98">
            <v>0</v>
          </cell>
          <cell r="BE98">
            <v>0</v>
          </cell>
          <cell r="BF98">
            <v>0</v>
          </cell>
          <cell r="BG98">
            <v>7.8970228223959558E-5</v>
          </cell>
          <cell r="BH98">
            <v>1.397773039564084E-2</v>
          </cell>
          <cell r="BI98">
            <v>0.10684671878701729</v>
          </cell>
          <cell r="BJ98">
            <v>0.30040274816394213</v>
          </cell>
          <cell r="BK98">
            <v>7.5271814887092274E-4</v>
          </cell>
          <cell r="BL98">
            <v>6.4399219403401169E-3</v>
          </cell>
          <cell r="BM98">
            <v>3.2868692500696961E-2</v>
          </cell>
          <cell r="BN98">
            <v>7.0086423194870365E-2</v>
          </cell>
          <cell r="BO98">
            <v>0.12439364371340951</v>
          </cell>
          <cell r="BP98">
            <v>0.1720379146919431</v>
          </cell>
          <cell r="BQ98">
            <v>0.18201839977697237</v>
          </cell>
          <cell r="BR98">
            <v>0.19021466406467796</v>
          </cell>
          <cell r="BS98">
            <v>0.13295232785057148</v>
          </cell>
          <cell r="BT98">
            <v>7.0197936994703086E-2</v>
          </cell>
          <cell r="BU98">
            <v>1.6615556175076665E-2</v>
          </cell>
          <cell r="BV98">
            <v>1.4218009478672983E-3</v>
          </cell>
        </row>
        <row r="99">
          <cell r="Q99" t="str">
            <v>DSM</v>
          </cell>
          <cell r="R99" t="str">
            <v>IA</v>
          </cell>
          <cell r="S99" t="str">
            <v>DES MOINES</v>
          </cell>
          <cell r="U99">
            <v>-5</v>
          </cell>
          <cell r="V99">
            <v>90.2</v>
          </cell>
          <cell r="AY99">
            <v>0.22133072076485191</v>
          </cell>
          <cell r="AZ99">
            <v>0.18724345872535936</v>
          </cell>
          <cell r="BA99">
            <v>0.12091011976149051</v>
          </cell>
          <cell r="BB99">
            <v>6.0759108798837849E-2</v>
          </cell>
          <cell r="BC99">
            <v>2.1604364791135283E-2</v>
          </cell>
          <cell r="BD99">
            <v>1.0810628198847992E-3</v>
          </cell>
          <cell r="BE99">
            <v>5.0674819682099962E-5</v>
          </cell>
          <cell r="BF99">
            <v>7.4323068867079953E-4</v>
          </cell>
          <cell r="BG99">
            <v>1.217884833026469E-2</v>
          </cell>
          <cell r="BH99">
            <v>6.0691542372595053E-2</v>
          </cell>
          <cell r="BI99">
            <v>0.11770071451495751</v>
          </cell>
          <cell r="BJ99">
            <v>0.19570615361227003</v>
          </cell>
          <cell r="BK99">
            <v>0</v>
          </cell>
          <cell r="BL99">
            <v>0</v>
          </cell>
          <cell r="BM99">
            <v>4.1014480622750486E-3</v>
          </cell>
          <cell r="BN99">
            <v>1.4229513685444044E-2</v>
          </cell>
          <cell r="BO99">
            <v>6.671130827822884E-2</v>
          </cell>
          <cell r="BP99">
            <v>0.20532351217878966</v>
          </cell>
          <cell r="BQ99">
            <v>0.3287017661337574</v>
          </cell>
          <cell r="BR99">
            <v>0.26642671800451995</v>
          </cell>
          <cell r="BS99">
            <v>9.4919226584079683E-2</v>
          </cell>
          <cell r="BT99">
            <v>1.9251694986189002E-2</v>
          </cell>
          <cell r="BU99">
            <v>3.3481208671633049E-4</v>
          </cell>
          <cell r="BV99">
            <v>0</v>
          </cell>
        </row>
        <row r="100">
          <cell r="Q100" t="str">
            <v>DTW</v>
          </cell>
          <cell r="R100" t="str">
            <v>MI</v>
          </cell>
          <cell r="S100" t="str">
            <v>DETROIT</v>
          </cell>
          <cell r="U100">
            <v>6</v>
          </cell>
          <cell r="V100">
            <v>87</v>
          </cell>
          <cell r="AY100">
            <v>0.20607222110147266</v>
          </cell>
          <cell r="AZ100">
            <v>0.18098984600901083</v>
          </cell>
          <cell r="BA100">
            <v>0.13644005110617982</v>
          </cell>
          <cell r="BB100">
            <v>7.4776410463317872E-2</v>
          </cell>
          <cell r="BC100">
            <v>3.2344832223791274E-2</v>
          </cell>
          <cell r="BD100">
            <v>3.7152847824625116E-3</v>
          </cell>
          <cell r="BE100">
            <v>2.6897989375294202E-4</v>
          </cell>
          <cell r="BF100">
            <v>8.0693968125882594E-4</v>
          </cell>
          <cell r="BG100">
            <v>1.2877412413422096E-2</v>
          </cell>
          <cell r="BH100">
            <v>6.3462443682334752E-2</v>
          </cell>
          <cell r="BI100">
            <v>0.11182839082778563</v>
          </cell>
          <cell r="BJ100">
            <v>0.17641718781521085</v>
          </cell>
          <cell r="BK100">
            <v>0</v>
          </cell>
          <cell r="BL100">
            <v>0</v>
          </cell>
          <cell r="BM100">
            <v>2.1449537141566949E-3</v>
          </cell>
          <cell r="BN100">
            <v>6.5477534432151737E-3</v>
          </cell>
          <cell r="BO100">
            <v>5.5091442763603532E-2</v>
          </cell>
          <cell r="BP100">
            <v>0.20331903364190565</v>
          </cell>
          <cell r="BQ100">
            <v>0.33845111763377744</v>
          </cell>
          <cell r="BR100">
            <v>0.28189207496048774</v>
          </cell>
          <cell r="BS100">
            <v>9.9796793858658861E-2</v>
          </cell>
          <cell r="BT100">
            <v>1.275682998419508E-2</v>
          </cell>
          <cell r="BU100">
            <v>0</v>
          </cell>
          <cell r="BV100">
            <v>0</v>
          </cell>
        </row>
        <row r="101">
          <cell r="Q101" t="str">
            <v>DUG</v>
          </cell>
          <cell r="R101" t="str">
            <v>AZ</v>
          </cell>
          <cell r="S101" t="str">
            <v>DOUGLAS</v>
          </cell>
          <cell r="U101">
            <v>31</v>
          </cell>
          <cell r="V101">
            <v>98</v>
          </cell>
          <cell r="AY101">
            <v>0.23523179930502583</v>
          </cell>
          <cell r="AZ101">
            <v>0.18069327909144842</v>
          </cell>
          <cell r="BA101">
            <v>0.12640901771336555</v>
          </cell>
          <cell r="BB101">
            <v>4.9877108229510976E-2</v>
          </cell>
          <cell r="BC101">
            <v>5.8055767437918456E-3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2.9790660225442831E-2</v>
          </cell>
          <cell r="BI101">
            <v>0.13009577082803628</v>
          </cell>
          <cell r="BJ101">
            <v>0.24209678786337821</v>
          </cell>
          <cell r="BK101">
            <v>0</v>
          </cell>
          <cell r="BL101">
            <v>1.0776389909380357E-3</v>
          </cell>
          <cell r="BM101">
            <v>3.4778349253000245E-3</v>
          </cell>
          <cell r="BN101">
            <v>1.5919666911584619E-2</v>
          </cell>
          <cell r="BO101">
            <v>9.6350722507959827E-2</v>
          </cell>
          <cell r="BP101">
            <v>0.21587068332108744</v>
          </cell>
          <cell r="BQ101">
            <v>0.25260837619397503</v>
          </cell>
          <cell r="BR101">
            <v>0.22165074699975509</v>
          </cell>
          <cell r="BS101">
            <v>0.14832231202547147</v>
          </cell>
          <cell r="BT101">
            <v>4.3840313494979181E-2</v>
          </cell>
          <cell r="BU101">
            <v>7.8373744795493514E-4</v>
          </cell>
          <cell r="BV101">
            <v>9.7967180994366893E-5</v>
          </cell>
        </row>
        <row r="102">
          <cell r="Q102" t="str">
            <v>DUJ</v>
          </cell>
          <cell r="R102" t="str">
            <v>PA</v>
          </cell>
          <cell r="S102" t="str">
            <v>DU BOIS</v>
          </cell>
          <cell r="U102">
            <v>5</v>
          </cell>
          <cell r="V102">
            <v>84</v>
          </cell>
          <cell r="AY102">
            <v>0.19378949927078268</v>
          </cell>
          <cell r="AZ102">
            <v>0.17084953816237239</v>
          </cell>
          <cell r="BA102">
            <v>0.13174526008750609</v>
          </cell>
          <cell r="BB102">
            <v>7.7357802625182312E-2</v>
          </cell>
          <cell r="BC102">
            <v>3.8678901312591156E-2</v>
          </cell>
          <cell r="BD102">
            <v>1.1819397180359747E-2</v>
          </cell>
          <cell r="BE102">
            <v>2.4003403014098202E-3</v>
          </cell>
          <cell r="BF102">
            <v>4.1170393777345653E-3</v>
          </cell>
          <cell r="BG102">
            <v>2.1451142440447251E-2</v>
          </cell>
          <cell r="BH102">
            <v>7.1827904715605254E-2</v>
          </cell>
          <cell r="BI102">
            <v>0.10839511424404473</v>
          </cell>
          <cell r="BJ102">
            <v>0.16756806028196403</v>
          </cell>
          <cell r="BK102">
            <v>0</v>
          </cell>
          <cell r="BL102">
            <v>0</v>
          </cell>
          <cell r="BM102">
            <v>0</v>
          </cell>
          <cell r="BN102">
            <v>1.0070257611241218E-2</v>
          </cell>
          <cell r="BO102">
            <v>7.4238875878220145E-2</v>
          </cell>
          <cell r="BP102">
            <v>0.18220140515222485</v>
          </cell>
          <cell r="BQ102">
            <v>0.34449648711943798</v>
          </cell>
          <cell r="BR102">
            <v>0.29484777517564409</v>
          </cell>
          <cell r="BS102">
            <v>8.1498829039812648E-2</v>
          </cell>
          <cell r="BT102">
            <v>1.2646370023419206E-2</v>
          </cell>
          <cell r="BU102">
            <v>0</v>
          </cell>
          <cell r="BV102">
            <v>0</v>
          </cell>
        </row>
        <row r="103">
          <cell r="Q103" t="str">
            <v>EAU</v>
          </cell>
          <cell r="R103" t="str">
            <v>WI</v>
          </cell>
          <cell r="S103" t="str">
            <v>EAU CLAIRE</v>
          </cell>
          <cell r="U103">
            <v>-11</v>
          </cell>
          <cell r="V103">
            <v>87</v>
          </cell>
          <cell r="AY103">
            <v>0.2017542714682887</v>
          </cell>
          <cell r="AZ103">
            <v>0.17089788939213973</v>
          </cell>
          <cell r="BA103">
            <v>0.1274587863678488</v>
          </cell>
          <cell r="BB103">
            <v>6.955738582224949E-2</v>
          </cell>
          <cell r="BC103">
            <v>3.3688799550990044E-2</v>
          </cell>
          <cell r="BD103">
            <v>6.4218866249853169E-3</v>
          </cell>
          <cell r="BE103">
            <v>9.6589351676608425E-4</v>
          </cell>
          <cell r="BF103">
            <v>3.3284168483155604E-3</v>
          </cell>
          <cell r="BG103">
            <v>2.2058919504522732E-2</v>
          </cell>
          <cell r="BH103">
            <v>6.8369597848929028E-2</v>
          </cell>
          <cell r="BI103">
            <v>0.11457585527260387</v>
          </cell>
          <cell r="BJ103">
            <v>0.18092229778236071</v>
          </cell>
          <cell r="BK103">
            <v>0</v>
          </cell>
          <cell r="BL103">
            <v>0</v>
          </cell>
          <cell r="BM103">
            <v>2.8841531805800353E-3</v>
          </cell>
          <cell r="BN103">
            <v>3.8455375741067136E-3</v>
          </cell>
          <cell r="BO103">
            <v>4.8389681140842813E-2</v>
          </cell>
          <cell r="BP103">
            <v>0.18730972600544785</v>
          </cell>
          <cell r="BQ103">
            <v>0.38615606473321584</v>
          </cell>
          <cell r="BR103">
            <v>0.26486140041659989</v>
          </cell>
          <cell r="BS103">
            <v>9.0530363723762219E-2</v>
          </cell>
          <cell r="BT103">
            <v>1.6023073225444641E-2</v>
          </cell>
          <cell r="BU103">
            <v>0</v>
          </cell>
          <cell r="BV103">
            <v>0</v>
          </cell>
        </row>
        <row r="104">
          <cell r="Q104" t="str">
            <v>EGE</v>
          </cell>
          <cell r="R104" t="str">
            <v>CO</v>
          </cell>
          <cell r="S104" t="str">
            <v>EAGLE</v>
          </cell>
          <cell r="U104">
            <v>-7</v>
          </cell>
          <cell r="V104">
            <v>86</v>
          </cell>
          <cell r="AY104">
            <v>0.17842536477384696</v>
          </cell>
          <cell r="AZ104">
            <v>0.14654392808454925</v>
          </cell>
          <cell r="BA104">
            <v>0.11529688069431884</v>
          </cell>
          <cell r="BB104">
            <v>8.384736863417333E-2</v>
          </cell>
          <cell r="BC104">
            <v>4.9468867682589381E-2</v>
          </cell>
          <cell r="BD104">
            <v>1.5090366731005438E-2</v>
          </cell>
          <cell r="BE104">
            <v>1.0798115728805323E-3</v>
          </cell>
          <cell r="BF104">
            <v>3.5498805458447497E-3</v>
          </cell>
          <cell r="BG104">
            <v>3.0045757015400808E-2</v>
          </cell>
          <cell r="BH104">
            <v>7.6558640517229742E-2</v>
          </cell>
          <cell r="BI104">
            <v>0.12389488034338006</v>
          </cell>
          <cell r="BJ104">
            <v>0.17619825340478085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9.1590341382181521E-3</v>
          </cell>
          <cell r="BP104">
            <v>0.12572855953372189</v>
          </cell>
          <cell r="BQ104">
            <v>0.54787676935886764</v>
          </cell>
          <cell r="BR104">
            <v>0.30016652789342213</v>
          </cell>
          <cell r="BS104">
            <v>1.2905911740216488E-2</v>
          </cell>
          <cell r="BT104">
            <v>4.163197335553705E-3</v>
          </cell>
          <cell r="BU104">
            <v>0</v>
          </cell>
          <cell r="BV104">
            <v>0</v>
          </cell>
        </row>
        <row r="105">
          <cell r="Q105" t="str">
            <v>EKA</v>
          </cell>
          <cell r="R105" t="str">
            <v>CA</v>
          </cell>
          <cell r="S105" t="str">
            <v>EUREKA</v>
          </cell>
          <cell r="U105">
            <v>33</v>
          </cell>
          <cell r="V105">
            <v>65</v>
          </cell>
          <cell r="AY105">
            <v>0.10977508821036445</v>
          </cell>
          <cell r="AZ105">
            <v>0.10108217854960476</v>
          </cell>
          <cell r="BA105">
            <v>0.10392067966332223</v>
          </cell>
          <cell r="BB105">
            <v>9.7790305730224125E-2</v>
          </cell>
          <cell r="BC105">
            <v>8.1606907019376701E-2</v>
          </cell>
          <cell r="BD105">
            <v>6.1835958289803074E-2</v>
          </cell>
          <cell r="BE105">
            <v>5.4345469239715352E-2</v>
          </cell>
          <cell r="BF105">
            <v>5.0915613727306776E-2</v>
          </cell>
          <cell r="BG105">
            <v>6.0732096745579625E-2</v>
          </cell>
          <cell r="BH105">
            <v>7.1908694880842089E-2</v>
          </cell>
          <cell r="BI105">
            <v>9.2034456249630386E-2</v>
          </cell>
          <cell r="BJ105">
            <v>0.11405255169423034</v>
          </cell>
          <cell r="BK105">
            <v>0</v>
          </cell>
          <cell r="BL105">
            <v>0</v>
          </cell>
          <cell r="BM105">
            <v>0</v>
          </cell>
          <cell r="BN105">
            <v>3.8461538461538464E-2</v>
          </cell>
          <cell r="BO105">
            <v>0.10256410256410257</v>
          </cell>
          <cell r="BP105">
            <v>5.1282051282051287E-2</v>
          </cell>
          <cell r="BQ105">
            <v>5.1282051282051287E-2</v>
          </cell>
          <cell r="BR105">
            <v>0.24358974358974358</v>
          </cell>
          <cell r="BS105">
            <v>0.16666666666666669</v>
          </cell>
          <cell r="BT105">
            <v>0.30769230769230771</v>
          </cell>
          <cell r="BU105">
            <v>3.8461538461538464E-2</v>
          </cell>
          <cell r="BV105">
            <v>0</v>
          </cell>
        </row>
        <row r="106">
          <cell r="Q106" t="str">
            <v>EKN</v>
          </cell>
          <cell r="R106" t="str">
            <v>WV</v>
          </cell>
          <cell r="S106" t="str">
            <v>ELKINS</v>
          </cell>
          <cell r="U106">
            <v>6</v>
          </cell>
          <cell r="V106">
            <v>83</v>
          </cell>
          <cell r="AY106">
            <v>0.19146880878539835</v>
          </cell>
          <cell r="AZ106">
            <v>0.16875963868693544</v>
          </cell>
          <cell r="BA106">
            <v>0.1271713525513922</v>
          </cell>
          <cell r="BB106">
            <v>7.7024759774264068E-2</v>
          </cell>
          <cell r="BC106">
            <v>3.8131069195180237E-2</v>
          </cell>
          <cell r="BD106">
            <v>1.0490280814140695E-2</v>
          </cell>
          <cell r="BE106">
            <v>2.8640669751046482E-3</v>
          </cell>
          <cell r="BF106">
            <v>1.7963970376396021E-3</v>
          </cell>
          <cell r="BG106">
            <v>2.0675513074719949E-2</v>
          </cell>
          <cell r="BH106">
            <v>7.3940379954920601E-2</v>
          </cell>
          <cell r="BI106">
            <v>0.11739285169556156</v>
          </cell>
          <cell r="BJ106">
            <v>0.17028488145474266</v>
          </cell>
          <cell r="BK106">
            <v>0</v>
          </cell>
          <cell r="BL106">
            <v>0</v>
          </cell>
          <cell r="BM106">
            <v>2.1791239921551539E-4</v>
          </cell>
          <cell r="BN106">
            <v>2.8328611898016999E-3</v>
          </cell>
          <cell r="BO106">
            <v>5.1209413815646115E-2</v>
          </cell>
          <cell r="BP106">
            <v>0.17738069296142953</v>
          </cell>
          <cell r="BQ106">
            <v>0.33580300719110917</v>
          </cell>
          <cell r="BR106">
            <v>0.33907169317934188</v>
          </cell>
          <cell r="BS106">
            <v>8.3896273697973422E-2</v>
          </cell>
          <cell r="BT106">
            <v>9.1523207670516464E-3</v>
          </cell>
          <cell r="BU106">
            <v>4.3582479843103078E-4</v>
          </cell>
          <cell r="BV106">
            <v>0</v>
          </cell>
        </row>
        <row r="107">
          <cell r="Q107" t="str">
            <v>EKO</v>
          </cell>
          <cell r="R107" t="str">
            <v>NV</v>
          </cell>
          <cell r="S107" t="str">
            <v>ELKO</v>
          </cell>
          <cell r="U107">
            <v>-2</v>
          </cell>
          <cell r="V107">
            <v>92</v>
          </cell>
          <cell r="AY107">
            <v>0.1798350272499632</v>
          </cell>
          <cell r="AZ107">
            <v>0.14585358668434231</v>
          </cell>
          <cell r="BA107">
            <v>0.1171011931064958</v>
          </cell>
          <cell r="BB107">
            <v>8.7302990131094424E-2</v>
          </cell>
          <cell r="BC107">
            <v>5.1465606127559287E-2</v>
          </cell>
          <cell r="BD107">
            <v>1.6011194579466786E-2</v>
          </cell>
          <cell r="BE107">
            <v>2.798644866696126E-4</v>
          </cell>
          <cell r="BF107">
            <v>2.2978347326557667E-3</v>
          </cell>
          <cell r="BG107">
            <v>2.2919428487258801E-2</v>
          </cell>
          <cell r="BH107">
            <v>7.6034762115186338E-2</v>
          </cell>
          <cell r="BI107">
            <v>0.12713212549712771</v>
          </cell>
          <cell r="BJ107">
            <v>0.17376638680218001</v>
          </cell>
          <cell r="BK107">
            <v>0</v>
          </cell>
          <cell r="BL107">
            <v>0</v>
          </cell>
          <cell r="BM107">
            <v>0</v>
          </cell>
          <cell r="BN107">
            <v>1.8889308651303367E-4</v>
          </cell>
          <cell r="BO107">
            <v>1.700037778617303E-2</v>
          </cell>
          <cell r="BP107">
            <v>0.10918020400453346</v>
          </cell>
          <cell r="BQ107">
            <v>0.49338874197204391</v>
          </cell>
          <cell r="BR107">
            <v>0.33566301473366084</v>
          </cell>
          <cell r="BS107">
            <v>4.117869285984134E-2</v>
          </cell>
          <cell r="BT107">
            <v>3.4000755572346063E-3</v>
          </cell>
          <cell r="BU107">
            <v>0</v>
          </cell>
          <cell r="BV107">
            <v>0</v>
          </cell>
        </row>
        <row r="108">
          <cell r="Q108" t="str">
            <v>ELP</v>
          </cell>
          <cell r="R108" t="str">
            <v>TX</v>
          </cell>
          <cell r="S108" t="str">
            <v>EL PASO</v>
          </cell>
          <cell r="U108">
            <v>24</v>
          </cell>
          <cell r="V108">
            <v>98</v>
          </cell>
          <cell r="AY108">
            <v>0.25460331893612187</v>
          </cell>
          <cell r="AZ108">
            <v>0.188997499431689</v>
          </cell>
          <cell r="BA108">
            <v>9.8295067060695601E-2</v>
          </cell>
          <cell r="BB108">
            <v>2.7960900204591951E-2</v>
          </cell>
          <cell r="BC108">
            <v>3.1825414867015229E-3</v>
          </cell>
          <cell r="BD108">
            <v>0</v>
          </cell>
          <cell r="BE108">
            <v>0</v>
          </cell>
          <cell r="BF108">
            <v>0</v>
          </cell>
          <cell r="BG108">
            <v>3.1825414867015227E-4</v>
          </cell>
          <cell r="BH108">
            <v>2.345987724482837E-2</v>
          </cell>
          <cell r="BI108">
            <v>0.13775858149579451</v>
          </cell>
          <cell r="BJ108">
            <v>0.26542395999090701</v>
          </cell>
          <cell r="BK108">
            <v>0</v>
          </cell>
          <cell r="BL108">
            <v>4.919956098853272E-4</v>
          </cell>
          <cell r="BM108">
            <v>8.9316126102259395E-3</v>
          </cell>
          <cell r="BN108">
            <v>4.2160239185558036E-2</v>
          </cell>
          <cell r="BO108">
            <v>0.12697271316655942</v>
          </cell>
          <cell r="BP108">
            <v>0.21538053968133822</v>
          </cell>
          <cell r="BQ108">
            <v>0.22431215229156418</v>
          </cell>
          <cell r="BR108">
            <v>0.20781137645233319</v>
          </cell>
          <cell r="BS108">
            <v>0.12814593346705522</v>
          </cell>
          <cell r="BT108">
            <v>4.4203913257389392E-2</v>
          </cell>
          <cell r="BU108">
            <v>1.5895242780910571E-3</v>
          </cell>
          <cell r="BV108">
            <v>0</v>
          </cell>
        </row>
        <row r="109">
          <cell r="Q109" t="str">
            <v>ELY</v>
          </cell>
          <cell r="R109" t="str">
            <v>NV</v>
          </cell>
          <cell r="S109" t="str">
            <v>ELY</v>
          </cell>
          <cell r="U109">
            <v>-4</v>
          </cell>
          <cell r="V109">
            <v>87</v>
          </cell>
          <cell r="AY109">
            <v>0.16683141131246568</v>
          </cell>
          <cell r="AZ109">
            <v>0.14172158154859965</v>
          </cell>
          <cell r="BA109">
            <v>0.11860241625480505</v>
          </cell>
          <cell r="BB109">
            <v>9.1062602965403625E-2</v>
          </cell>
          <cell r="BC109">
            <v>5.9596375617792421E-2</v>
          </cell>
          <cell r="BD109">
            <v>2.0675453047775946E-2</v>
          </cell>
          <cell r="BE109">
            <v>8.786381109280616E-4</v>
          </cell>
          <cell r="BF109">
            <v>4.5579352004393196E-3</v>
          </cell>
          <cell r="BG109">
            <v>2.9887424492037341E-2</v>
          </cell>
          <cell r="BH109">
            <v>7.8116419549697974E-2</v>
          </cell>
          <cell r="BI109">
            <v>0.12138934651290501</v>
          </cell>
          <cell r="BJ109">
            <v>0.1666803953871499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8.9445438282647581E-3</v>
          </cell>
          <cell r="BP109">
            <v>8.7656529516994638E-2</v>
          </cell>
          <cell r="BQ109">
            <v>0.53846153846153844</v>
          </cell>
          <cell r="BR109">
            <v>0.33881932021466904</v>
          </cell>
          <cell r="BS109">
            <v>2.5760286225402506E-2</v>
          </cell>
          <cell r="BT109">
            <v>3.5778175313059038E-4</v>
          </cell>
          <cell r="BU109">
            <v>0</v>
          </cell>
          <cell r="BV109">
            <v>0</v>
          </cell>
        </row>
        <row r="110">
          <cell r="Q110" t="str">
            <v>ENA</v>
          </cell>
          <cell r="R110" t="str">
            <v>AK</v>
          </cell>
          <cell r="S110" t="str">
            <v>KENAI</v>
          </cell>
          <cell r="U110">
            <v>-14</v>
          </cell>
          <cell r="V110">
            <v>65</v>
          </cell>
          <cell r="AY110">
            <v>0.15367196009860684</v>
          </cell>
          <cell r="AZ110">
            <v>0.1168950295247377</v>
          </cell>
          <cell r="BA110">
            <v>0.12280953199946489</v>
          </cell>
          <cell r="BB110">
            <v>8.0079879225668352E-2</v>
          </cell>
          <cell r="BC110">
            <v>5.346939555504595E-2</v>
          </cell>
          <cell r="BD110">
            <v>3.4607961168759187E-2</v>
          </cell>
          <cell r="BE110">
            <v>2.3705784555409039E-2</v>
          </cell>
          <cell r="BF110">
            <v>2.790995432742838E-2</v>
          </cell>
          <cell r="BG110">
            <v>4.5682126545510127E-2</v>
          </cell>
          <cell r="BH110">
            <v>7.9124386095663954E-2</v>
          </cell>
          <cell r="BI110">
            <v>0.12452941963347279</v>
          </cell>
          <cell r="BJ110">
            <v>0.13751457127023253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0.55555555555555558</v>
          </cell>
          <cell r="BR110">
            <v>0.11111111111111113</v>
          </cell>
          <cell r="BS110">
            <v>0</v>
          </cell>
          <cell r="BT110">
            <v>0</v>
          </cell>
          <cell r="BU110">
            <v>0.33333333333333337</v>
          </cell>
          <cell r="BV110">
            <v>0</v>
          </cell>
        </row>
        <row r="111">
          <cell r="Q111" t="str">
            <v>ERI</v>
          </cell>
          <cell r="R111" t="str">
            <v>PA</v>
          </cell>
          <cell r="S111" t="str">
            <v>ERIE</v>
          </cell>
          <cell r="U111">
            <v>9</v>
          </cell>
          <cell r="V111">
            <v>84</v>
          </cell>
          <cell r="AY111">
            <v>0.19487547812724448</v>
          </cell>
          <cell r="AZ111">
            <v>0.17833937430055621</v>
          </cell>
          <cell r="BA111">
            <v>0.14506672902503798</v>
          </cell>
          <cell r="BB111">
            <v>8.8342881958943686E-2</v>
          </cell>
          <cell r="BC111">
            <v>4.2091900649751955E-2</v>
          </cell>
          <cell r="BD111">
            <v>7.8170672635253617E-3</v>
          </cell>
          <cell r="BE111">
            <v>7.5164108303128491E-4</v>
          </cell>
          <cell r="BF111">
            <v>1.3696570846347858E-3</v>
          </cell>
          <cell r="BG111">
            <v>1.2944929763316574E-2</v>
          </cell>
          <cell r="BH111">
            <v>6.2135662863919555E-2</v>
          </cell>
          <cell r="BI111">
            <v>0.10332559421403396</v>
          </cell>
          <cell r="BJ111">
            <v>0.1629390836660041</v>
          </cell>
          <cell r="BK111">
            <v>0</v>
          </cell>
          <cell r="BL111">
            <v>0</v>
          </cell>
          <cell r="BM111">
            <v>1.5662822155773886E-3</v>
          </cell>
          <cell r="BN111">
            <v>1.0963975509041719E-2</v>
          </cell>
          <cell r="BO111">
            <v>5.5104656129859035E-2</v>
          </cell>
          <cell r="BP111">
            <v>0.18524846931510747</v>
          </cell>
          <cell r="BQ111">
            <v>0.33447244767193507</v>
          </cell>
          <cell r="BR111">
            <v>0.28691442403531253</v>
          </cell>
          <cell r="BS111">
            <v>0.10565285490531111</v>
          </cell>
          <cell r="BT111">
            <v>2.0076890217855616E-2</v>
          </cell>
          <cell r="BU111">
            <v>0</v>
          </cell>
          <cell r="BV111">
            <v>0</v>
          </cell>
        </row>
        <row r="112">
          <cell r="Q112" t="str">
            <v>EUG</v>
          </cell>
          <cell r="R112" t="str">
            <v>OR</v>
          </cell>
          <cell r="S112" t="str">
            <v>EUGENE</v>
          </cell>
          <cell r="U112">
            <v>22</v>
          </cell>
          <cell r="V112">
            <v>87.6</v>
          </cell>
          <cell r="AY112">
            <v>0.15448753581049302</v>
          </cell>
          <cell r="AZ112">
            <v>0.13449779792192246</v>
          </cell>
          <cell r="BA112">
            <v>0.11919014837302776</v>
          </cell>
          <cell r="BB112">
            <v>9.7254885192628385E-2</v>
          </cell>
          <cell r="BC112">
            <v>6.5164407576858943E-2</v>
          </cell>
          <cell r="BD112">
            <v>3.1470475050241586E-2</v>
          </cell>
          <cell r="BE112">
            <v>4.6607089408645837E-3</v>
          </cell>
          <cell r="BF112">
            <v>4.9386411254115541E-3</v>
          </cell>
          <cell r="BG112">
            <v>2.1464916406550651E-2</v>
          </cell>
          <cell r="BH112">
            <v>7.6431350750416904E-2</v>
          </cell>
          <cell r="BI112">
            <v>0.12722880232607861</v>
          </cell>
          <cell r="BJ112">
            <v>0.16321033052550563</v>
          </cell>
          <cell r="BK112">
            <v>0</v>
          </cell>
          <cell r="BL112">
            <v>0</v>
          </cell>
          <cell r="BM112">
            <v>0</v>
          </cell>
          <cell r="BN112">
            <v>3.5945363048166788E-4</v>
          </cell>
          <cell r="BO112">
            <v>1.5456506110711718E-2</v>
          </cell>
          <cell r="BP112">
            <v>6.5061107117181896E-2</v>
          </cell>
          <cell r="BQ112">
            <v>0.41337167505391809</v>
          </cell>
          <cell r="BR112">
            <v>0.38353702372393966</v>
          </cell>
          <cell r="BS112">
            <v>0.11754133716750541</v>
          </cell>
          <cell r="BT112">
            <v>4.3134435657800141E-3</v>
          </cell>
          <cell r="BU112">
            <v>3.5945363048166788E-4</v>
          </cell>
          <cell r="BV112">
            <v>0</v>
          </cell>
        </row>
        <row r="113">
          <cell r="Q113" t="str">
            <v>EVV</v>
          </cell>
          <cell r="R113" t="str">
            <v>IN</v>
          </cell>
          <cell r="S113" t="str">
            <v>EVANSVILLE</v>
          </cell>
          <cell r="U113">
            <v>9</v>
          </cell>
          <cell r="V113">
            <v>91.6</v>
          </cell>
          <cell r="AY113">
            <v>0.22880802425938884</v>
          </cell>
          <cell r="AZ113">
            <v>0.19309540471191974</v>
          </cell>
          <cell r="BA113">
            <v>0.1178679729414509</v>
          </cell>
          <cell r="BB113">
            <v>5.6403079076277118E-2</v>
          </cell>
          <cell r="BC113">
            <v>1.7121530207604388E-2</v>
          </cell>
          <cell r="BD113">
            <v>9.5637975274084431E-4</v>
          </cell>
          <cell r="BE113">
            <v>2.3326335432703525E-5</v>
          </cell>
          <cell r="BF113">
            <v>2.099370188943317E-4</v>
          </cell>
          <cell r="BG113">
            <v>6.2514578959645441E-3</v>
          </cell>
          <cell r="BH113">
            <v>5.7522743177046885E-2</v>
          </cell>
          <cell r="BI113">
            <v>0.12034056449731746</v>
          </cell>
          <cell r="BJ113">
            <v>0.20139958012596221</v>
          </cell>
          <cell r="BK113">
            <v>6.540222367560497E-5</v>
          </cell>
          <cell r="BL113">
            <v>0</v>
          </cell>
          <cell r="BM113">
            <v>5.8862001308044466E-3</v>
          </cell>
          <cell r="BN113">
            <v>2.1059516023544798E-2</v>
          </cell>
          <cell r="BO113">
            <v>8.7835186396337472E-2</v>
          </cell>
          <cell r="BP113">
            <v>0.20967952910398951</v>
          </cell>
          <cell r="BQ113">
            <v>0.27573577501635055</v>
          </cell>
          <cell r="BR113">
            <v>0.26213211249182466</v>
          </cell>
          <cell r="BS113">
            <v>0.11478090255068671</v>
          </cell>
          <cell r="BT113">
            <v>2.1778940483976449E-2</v>
          </cell>
          <cell r="BU113">
            <v>9.1563113145846941E-4</v>
          </cell>
          <cell r="BV113">
            <v>1.3080444735120994E-4</v>
          </cell>
        </row>
        <row r="114">
          <cell r="Q114" t="str">
            <v>EWN</v>
          </cell>
          <cell r="R114" t="str">
            <v>NC</v>
          </cell>
          <cell r="S114" t="str">
            <v>NEW BERN</v>
          </cell>
          <cell r="U114">
            <v>24</v>
          </cell>
          <cell r="V114">
            <v>92</v>
          </cell>
          <cell r="AY114">
            <v>0.24205109354897997</v>
          </cell>
          <cell r="AZ114">
            <v>0.20132328616063225</v>
          </cell>
          <cell r="BA114">
            <v>0.12942473809961405</v>
          </cell>
          <cell r="BB114">
            <v>5.4254732585921707E-2</v>
          </cell>
          <cell r="BC114">
            <v>1.0733321080683698E-2</v>
          </cell>
          <cell r="BD114">
            <v>0</v>
          </cell>
          <cell r="BE114">
            <v>0</v>
          </cell>
          <cell r="BF114">
            <v>0</v>
          </cell>
          <cell r="BG114">
            <v>6.9840102922256932E-4</v>
          </cell>
          <cell r="BH114">
            <v>4.2859768424921889E-2</v>
          </cell>
          <cell r="BI114">
            <v>0.11564050725969492</v>
          </cell>
          <cell r="BJ114">
            <v>0.20301415181032897</v>
          </cell>
          <cell r="BK114">
            <v>7.1578301549158957E-4</v>
          </cell>
          <cell r="BL114">
            <v>8.691650902397873E-4</v>
          </cell>
          <cell r="BM114">
            <v>7.5157216626616907E-3</v>
          </cell>
          <cell r="BN114">
            <v>3.0523032874891359E-2</v>
          </cell>
          <cell r="BO114">
            <v>9.0495424101436683E-2</v>
          </cell>
          <cell r="BP114">
            <v>0.191829848151746</v>
          </cell>
          <cell r="BQ114">
            <v>0.24592259317961043</v>
          </cell>
          <cell r="BR114">
            <v>0.23896927245769212</v>
          </cell>
          <cell r="BS114">
            <v>0.14116263612659136</v>
          </cell>
          <cell r="BT114">
            <v>4.3100363004243573E-2</v>
          </cell>
          <cell r="BU114">
            <v>6.3397924229255083E-3</v>
          </cell>
          <cell r="BV114">
            <v>2.5563679124699628E-3</v>
          </cell>
        </row>
        <row r="115">
          <cell r="Q115" t="str">
            <v>EWR</v>
          </cell>
          <cell r="R115" t="str">
            <v>NJ</v>
          </cell>
          <cell r="S115" t="str">
            <v>NEWARK</v>
          </cell>
          <cell r="U115">
            <v>14</v>
          </cell>
          <cell r="V115">
            <v>91</v>
          </cell>
          <cell r="AY115">
            <v>0.22029488291413699</v>
          </cell>
          <cell r="AZ115">
            <v>0.18566782307025148</v>
          </cell>
          <cell r="BA115">
            <v>0.14106678230702513</v>
          </cell>
          <cell r="BB115">
            <v>7.3178664353859488E-2</v>
          </cell>
          <cell r="BC115">
            <v>2.4479618386816997E-2</v>
          </cell>
          <cell r="BD115">
            <v>2.4718126626192536E-3</v>
          </cell>
          <cell r="BE115">
            <v>0</v>
          </cell>
          <cell r="BF115">
            <v>1.7346053772766693E-4</v>
          </cell>
          <cell r="BG115">
            <v>4.4015611448395484E-3</v>
          </cell>
          <cell r="BH115">
            <v>5.4791847354726787E-2</v>
          </cell>
          <cell r="BI115">
            <v>0.11053772766695574</v>
          </cell>
          <cell r="BJ115">
            <v>0.18293581960104074</v>
          </cell>
          <cell r="BK115">
            <v>0</v>
          </cell>
          <cell r="BL115">
            <v>0</v>
          </cell>
          <cell r="BM115">
            <v>3.7747244451155062E-4</v>
          </cell>
          <cell r="BN115">
            <v>1.2607579646685791E-2</v>
          </cell>
          <cell r="BO115">
            <v>5.4959987920881768E-2</v>
          </cell>
          <cell r="BP115">
            <v>0.18986863958930997</v>
          </cell>
          <cell r="BQ115">
            <v>0.31964366601238103</v>
          </cell>
          <cell r="BR115">
            <v>0.28242488298354218</v>
          </cell>
          <cell r="BS115">
            <v>0.12479239015551864</v>
          </cell>
          <cell r="BT115">
            <v>1.5023403291559713E-2</v>
          </cell>
          <cell r="BU115">
            <v>3.0197795560924049E-4</v>
          </cell>
          <cell r="BV115">
            <v>0</v>
          </cell>
        </row>
        <row r="116">
          <cell r="Q116" t="str">
            <v>EYW</v>
          </cell>
          <cell r="R116" t="str">
            <v>FL</v>
          </cell>
          <cell r="S116" t="str">
            <v>KEY WEST</v>
          </cell>
          <cell r="U116">
            <v>57</v>
          </cell>
          <cell r="V116">
            <v>89</v>
          </cell>
          <cell r="AY116">
            <v>0.48886283704572103</v>
          </cell>
          <cell r="AZ116">
            <v>0.22157092614302462</v>
          </cell>
          <cell r="BA116">
            <v>5.5099648300117238E-2</v>
          </cell>
          <cell r="BB116">
            <v>2.3446658851113719E-3</v>
          </cell>
          <cell r="BC116">
            <v>0</v>
          </cell>
          <cell r="BD116">
            <v>0</v>
          </cell>
          <cell r="BE116">
            <v>3.9859320046893319E-2</v>
          </cell>
          <cell r="BF116">
            <v>0</v>
          </cell>
          <cell r="BG116">
            <v>0</v>
          </cell>
          <cell r="BH116">
            <v>0</v>
          </cell>
          <cell r="BI116">
            <v>9.3786635404454876E-3</v>
          </cell>
          <cell r="BJ116">
            <v>0.18288393903868699</v>
          </cell>
          <cell r="BK116">
            <v>3.2824723737157099E-2</v>
          </cell>
          <cell r="BL116">
            <v>3.7563576199522039E-2</v>
          </cell>
          <cell r="BM116">
            <v>5.7519864370774373E-2</v>
          </cell>
          <cell r="BN116">
            <v>7.1287047817472499E-2</v>
          </cell>
          <cell r="BO116">
            <v>0.100271666973058</v>
          </cell>
          <cell r="BP116">
            <v>0.11383458953775764</v>
          </cell>
          <cell r="BQ116">
            <v>0.12641705986886453</v>
          </cell>
          <cell r="BR116">
            <v>0.13068611230263294</v>
          </cell>
          <cell r="BS116">
            <v>0.11622444185713997</v>
          </cell>
          <cell r="BT116">
            <v>0.10200788447004516</v>
          </cell>
          <cell r="BU116">
            <v>6.648691709050801E-2</v>
          </cell>
          <cell r="BV116">
            <v>4.4876115775067928E-2</v>
          </cell>
        </row>
        <row r="117">
          <cell r="Q117" t="str">
            <v>FAR</v>
          </cell>
          <cell r="R117" t="str">
            <v>ND</v>
          </cell>
          <cell r="S117" t="str">
            <v>FARGO</v>
          </cell>
          <cell r="U117">
            <v>-18</v>
          </cell>
          <cell r="V117">
            <v>88</v>
          </cell>
          <cell r="AY117">
            <v>0.20091900803255117</v>
          </cell>
          <cell r="AZ117">
            <v>0.17512598360751577</v>
          </cell>
          <cell r="BA117">
            <v>0.13085926081822116</v>
          </cell>
          <cell r="BB117">
            <v>6.7241923603072726E-2</v>
          </cell>
          <cell r="BC117">
            <v>3.3650192336922846E-2</v>
          </cell>
          <cell r="BD117">
            <v>6.5476399265728957E-3</v>
          </cell>
          <cell r="BE117">
            <v>1.4264501268605237E-3</v>
          </cell>
          <cell r="BF117">
            <v>3.6012019596150927E-3</v>
          </cell>
          <cell r="BG117">
            <v>2.159551954353596E-2</v>
          </cell>
          <cell r="BH117">
            <v>6.5113940626936526E-2</v>
          </cell>
          <cell r="BI117">
            <v>0.11595168777111324</v>
          </cell>
          <cell r="BJ117">
            <v>0.17796719164708222</v>
          </cell>
          <cell r="BK117">
            <v>0</v>
          </cell>
          <cell r="BL117">
            <v>0</v>
          </cell>
          <cell r="BM117">
            <v>1.0265183917878527E-3</v>
          </cell>
          <cell r="BN117">
            <v>3.2506415739948671E-3</v>
          </cell>
          <cell r="BO117">
            <v>4.2771599657827203E-2</v>
          </cell>
          <cell r="BP117">
            <v>0.18460222412318222</v>
          </cell>
          <cell r="BQ117">
            <v>0.39828913601368693</v>
          </cell>
          <cell r="BR117">
            <v>0.25834046193327631</v>
          </cell>
          <cell r="BS117">
            <v>9.4610778443113774E-2</v>
          </cell>
          <cell r="BT117">
            <v>1.7108639863130881E-2</v>
          </cell>
          <cell r="BU117">
            <v>0</v>
          </cell>
          <cell r="BV117">
            <v>0</v>
          </cell>
        </row>
        <row r="118">
          <cell r="Q118" t="str">
            <v>FAT</v>
          </cell>
          <cell r="R118" t="str">
            <v>CA</v>
          </cell>
          <cell r="S118" t="str">
            <v>FRESNO</v>
          </cell>
          <cell r="U118">
            <v>30</v>
          </cell>
          <cell r="V118">
            <v>101.1</v>
          </cell>
          <cell r="AY118">
            <v>0.2422223243417122</v>
          </cell>
          <cell r="AZ118">
            <v>0.16869629153072008</v>
          </cell>
          <cell r="BA118">
            <v>0.11493038003768206</v>
          </cell>
          <cell r="BB118">
            <v>6.6954643628509697E-2</v>
          </cell>
          <cell r="BC118">
            <v>1.1672257708745E-2</v>
          </cell>
          <cell r="BD118">
            <v>5.0549147557557095E-4</v>
          </cell>
          <cell r="BE118">
            <v>0</v>
          </cell>
          <cell r="BF118">
            <v>0</v>
          </cell>
          <cell r="BG118">
            <v>6.8930655760305118E-4</v>
          </cell>
          <cell r="BH118">
            <v>2.3758099352051833E-2</v>
          </cell>
          <cell r="BI118">
            <v>0.13262258168282706</v>
          </cell>
          <cell r="BJ118">
            <v>0.23794862368457326</v>
          </cell>
          <cell r="BK118">
            <v>0</v>
          </cell>
          <cell r="BL118">
            <v>0</v>
          </cell>
          <cell r="BM118">
            <v>3.4699345543989105E-3</v>
          </cell>
          <cell r="BN118">
            <v>1.8623446216014403E-2</v>
          </cell>
          <cell r="BO118">
            <v>8.5254974304914993E-2</v>
          </cell>
          <cell r="BP118">
            <v>0.16598585672244912</v>
          </cell>
          <cell r="BQ118">
            <v>0.26867835024377384</v>
          </cell>
          <cell r="BR118">
            <v>0.24127025958624321</v>
          </cell>
          <cell r="BS118">
            <v>0.16844555716607368</v>
          </cell>
          <cell r="BT118">
            <v>4.673430842886634E-2</v>
          </cell>
          <cell r="BU118">
            <v>1.5373127772653401E-3</v>
          </cell>
          <cell r="BV118">
            <v>0</v>
          </cell>
        </row>
        <row r="119">
          <cell r="Q119" t="str">
            <v>FCA</v>
          </cell>
          <cell r="R119" t="str">
            <v>MT</v>
          </cell>
          <cell r="S119" t="str">
            <v>KALISPELL</v>
          </cell>
          <cell r="U119">
            <v>-7</v>
          </cell>
          <cell r="V119">
            <v>86</v>
          </cell>
          <cell r="AY119">
            <v>0.17301330755403838</v>
          </cell>
          <cell r="AZ119">
            <v>0.14290893161941304</v>
          </cell>
          <cell r="BA119">
            <v>0.11540262525867409</v>
          </cell>
          <cell r="BB119">
            <v>7.7534250713713879E-2</v>
          </cell>
          <cell r="BC119">
            <v>4.2369681132274975E-2</v>
          </cell>
          <cell r="BD119">
            <v>1.9999093696660274E-2</v>
          </cell>
          <cell r="BE119">
            <v>2.9605909097775033E-3</v>
          </cell>
          <cell r="BF119">
            <v>6.8576952706070728E-3</v>
          </cell>
          <cell r="BG119">
            <v>3.2596710118876791E-2</v>
          </cell>
          <cell r="BH119">
            <v>7.8093137773212709E-2</v>
          </cell>
          <cell r="BI119">
            <v>0.13328701116263614</v>
          </cell>
          <cell r="BJ119">
            <v>0.17497696479011529</v>
          </cell>
          <cell r="BK119">
            <v>0</v>
          </cell>
          <cell r="BL119">
            <v>0</v>
          </cell>
          <cell r="BM119">
            <v>0</v>
          </cell>
          <cell r="BN119">
            <v>9.9509088496749377E-3</v>
          </cell>
          <cell r="BO119">
            <v>4.1926495953297074E-2</v>
          </cell>
          <cell r="BP119">
            <v>0.12179912432002124</v>
          </cell>
          <cell r="BQ119">
            <v>0.37096988191588171</v>
          </cell>
          <cell r="BR119">
            <v>0.34204590685949321</v>
          </cell>
          <cell r="BS119">
            <v>9.7916943080801386E-2</v>
          </cell>
          <cell r="BT119">
            <v>1.539073902083057E-2</v>
          </cell>
          <cell r="BU119">
            <v>0</v>
          </cell>
          <cell r="BV119">
            <v>0</v>
          </cell>
        </row>
        <row r="120">
          <cell r="Q120" t="str">
            <v>FDY</v>
          </cell>
          <cell r="R120" t="str">
            <v>OH</v>
          </cell>
          <cell r="S120" t="str">
            <v>FINDLAY</v>
          </cell>
          <cell r="U120">
            <v>3</v>
          </cell>
          <cell r="V120">
            <v>87</v>
          </cell>
          <cell r="AY120">
            <v>0.21044221349914888</v>
          </cell>
          <cell r="AZ120">
            <v>0.18324243582172506</v>
          </cell>
          <cell r="BA120">
            <v>0.13117031993608225</v>
          </cell>
          <cell r="BB120">
            <v>7.1542710251155023E-2</v>
          </cell>
          <cell r="BC120">
            <v>2.8849828047382495E-2</v>
          </cell>
          <cell r="BD120">
            <v>3.265362837391878E-3</v>
          </cell>
          <cell r="BE120">
            <v>1.9105846388995032E-4</v>
          </cell>
          <cell r="BF120">
            <v>8.8581651439886041E-4</v>
          </cell>
          <cell r="BG120">
            <v>1.41209573765936E-2</v>
          </cell>
          <cell r="BH120">
            <v>6.4386702330913245E-2</v>
          </cell>
          <cell r="BI120">
            <v>0.11103970542258657</v>
          </cell>
          <cell r="BJ120">
            <v>0.18086288949873205</v>
          </cell>
          <cell r="BK120">
            <v>0</v>
          </cell>
          <cell r="BL120">
            <v>0</v>
          </cell>
          <cell r="BM120">
            <v>3.192074848651623E-3</v>
          </cell>
          <cell r="BN120">
            <v>1.0566868464501925E-2</v>
          </cell>
          <cell r="BO120">
            <v>7.7600440286186012E-2</v>
          </cell>
          <cell r="BP120">
            <v>0.21662080352228946</v>
          </cell>
          <cell r="BQ120">
            <v>0.32283984589983489</v>
          </cell>
          <cell r="BR120">
            <v>0.25657677490368735</v>
          </cell>
          <cell r="BS120">
            <v>9.57622454595487E-2</v>
          </cell>
          <cell r="BT120">
            <v>1.6620803522289486E-2</v>
          </cell>
          <cell r="BU120">
            <v>2.201430930104568E-4</v>
          </cell>
          <cell r="BV120">
            <v>0</v>
          </cell>
        </row>
        <row r="121">
          <cell r="Q121" t="str">
            <v>FLG</v>
          </cell>
          <cell r="R121" t="str">
            <v>AZ</v>
          </cell>
          <cell r="S121" t="str">
            <v>FLAGSTAFF</v>
          </cell>
          <cell r="U121">
            <v>4</v>
          </cell>
          <cell r="V121">
            <v>83</v>
          </cell>
          <cell r="AY121">
            <v>0.15984171712932435</v>
          </cell>
          <cell r="AZ121">
            <v>0.14181006055518919</v>
          </cell>
          <cell r="BA121">
            <v>0.12406319323700465</v>
          </cell>
          <cell r="BB121">
            <v>9.5914023622519357E-2</v>
          </cell>
          <cell r="BC121">
            <v>5.8321841837040603E-2</v>
          </cell>
          <cell r="BD121">
            <v>2.0414892979195399E-2</v>
          </cell>
          <cell r="BE121">
            <v>2.0085136998621027E-3</v>
          </cell>
          <cell r="BF121">
            <v>5.3510402302296318E-3</v>
          </cell>
          <cell r="BG121">
            <v>3.0337550212842505E-2</v>
          </cell>
          <cell r="BH121">
            <v>7.9845914023622538E-2</v>
          </cell>
          <cell r="BI121">
            <v>0.11944660950896339</v>
          </cell>
          <cell r="BJ121">
            <v>0.1626446429642065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2.51414204902577E-3</v>
          </cell>
          <cell r="BP121">
            <v>0.12570710245128849</v>
          </cell>
          <cell r="BQ121">
            <v>0.60150848522941547</v>
          </cell>
          <cell r="BR121">
            <v>0.26084223758642366</v>
          </cell>
          <cell r="BS121">
            <v>9.4280326838466384E-3</v>
          </cell>
          <cell r="BT121">
            <v>0</v>
          </cell>
          <cell r="BU121">
            <v>0</v>
          </cell>
          <cell r="BV121">
            <v>0</v>
          </cell>
        </row>
        <row r="122">
          <cell r="Q122" t="str">
            <v>FLL</v>
          </cell>
          <cell r="R122" t="str">
            <v>FL</v>
          </cell>
          <cell r="S122" t="str">
            <v>FT LAUDERDALE</v>
          </cell>
          <cell r="U122">
            <v>46</v>
          </cell>
          <cell r="V122">
            <v>90.6</v>
          </cell>
          <cell r="AY122">
            <v>0.41100543478260865</v>
          </cell>
          <cell r="AZ122">
            <v>0.23301630434782605</v>
          </cell>
          <cell r="BA122">
            <v>7.4048913043478257E-2</v>
          </cell>
          <cell r="BB122">
            <v>6.1141304347826081E-3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2.0380434782608691E-3</v>
          </cell>
          <cell r="BI122">
            <v>2.5135869565217388E-2</v>
          </cell>
          <cell r="BJ122">
            <v>0.24864130434782608</v>
          </cell>
          <cell r="BK122">
            <v>3.1618262605447874E-2</v>
          </cell>
          <cell r="BL122">
            <v>3.7328009959860048E-2</v>
          </cell>
          <cell r="BM122">
            <v>5.6689634447378033E-2</v>
          </cell>
          <cell r="BN122">
            <v>7.1672354948805458E-2</v>
          </cell>
          <cell r="BO122">
            <v>0.10135874814862515</v>
          </cell>
          <cell r="BP122">
            <v>0.11711421641230386</v>
          </cell>
          <cell r="BQ122">
            <v>0.12743898512460558</v>
          </cell>
          <cell r="BR122">
            <v>0.13055144138922878</v>
          </cell>
          <cell r="BS122">
            <v>0.11743619464657523</v>
          </cell>
          <cell r="BT122">
            <v>0.10039281344581107</v>
          </cell>
          <cell r="BU122">
            <v>6.2914546976624394E-2</v>
          </cell>
          <cell r="BV122">
            <v>4.5484791894734589E-2</v>
          </cell>
        </row>
        <row r="123">
          <cell r="Q123" t="str">
            <v>FLO</v>
          </cell>
          <cell r="R123" t="str">
            <v>SC</v>
          </cell>
          <cell r="S123" t="str">
            <v>FLORENCE</v>
          </cell>
          <cell r="U123">
            <v>25</v>
          </cell>
          <cell r="V123">
            <v>94</v>
          </cell>
          <cell r="AY123">
            <v>0.25273257226135537</v>
          </cell>
          <cell r="AZ123">
            <v>0.20140069629989477</v>
          </cell>
          <cell r="BA123">
            <v>0.11553720346530645</v>
          </cell>
          <cell r="BB123">
            <v>4.5583353574609346E-2</v>
          </cell>
          <cell r="BC123">
            <v>7.246376811594203E-3</v>
          </cell>
          <cell r="BD123">
            <v>0</v>
          </cell>
          <cell r="BE123">
            <v>0</v>
          </cell>
          <cell r="BF123">
            <v>0</v>
          </cell>
          <cell r="BG123">
            <v>1.0120638005019838E-3</v>
          </cell>
          <cell r="BH123">
            <v>4.2911505141284112E-2</v>
          </cell>
          <cell r="BI123">
            <v>0.12165006882033844</v>
          </cell>
          <cell r="BJ123">
            <v>0.2119261598251154</v>
          </cell>
          <cell r="BK123">
            <v>8.2640833754189455E-4</v>
          </cell>
          <cell r="BL123">
            <v>1.0559662090813095E-3</v>
          </cell>
          <cell r="BM123">
            <v>1.0743308388044628E-2</v>
          </cell>
          <cell r="BN123">
            <v>3.4341857582296506E-2</v>
          </cell>
          <cell r="BO123">
            <v>0.10320921904412106</v>
          </cell>
          <cell r="BP123">
            <v>0.19255314264726142</v>
          </cell>
          <cell r="BQ123">
            <v>0.23561819934805572</v>
          </cell>
          <cell r="BR123">
            <v>0.22955787153941515</v>
          </cell>
          <cell r="BS123">
            <v>0.14278499609751621</v>
          </cell>
          <cell r="BT123">
            <v>4.0494008539552831E-2</v>
          </cell>
          <cell r="BU123">
            <v>6.5194435517193896E-3</v>
          </cell>
          <cell r="BV123">
            <v>2.2955787153941514E-3</v>
          </cell>
        </row>
        <row r="124">
          <cell r="Q124" t="str">
            <v>FMY</v>
          </cell>
          <cell r="R124" t="str">
            <v>FL</v>
          </cell>
          <cell r="S124" t="str">
            <v>FORT MYERS</v>
          </cell>
          <cell r="U124">
            <v>44</v>
          </cell>
          <cell r="V124">
            <v>92.6</v>
          </cell>
          <cell r="AY124">
            <v>0.39018768521567337</v>
          </cell>
          <cell r="AZ124">
            <v>0.21468554494567008</v>
          </cell>
          <cell r="BA124">
            <v>7.869608165953243E-2</v>
          </cell>
          <cell r="BB124">
            <v>9.5488969377675332E-3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8.8903523213697735E-3</v>
          </cell>
          <cell r="BI124">
            <v>5.0378663154428717E-2</v>
          </cell>
          <cell r="BJ124">
            <v>0.24761277576555812</v>
          </cell>
          <cell r="BK124">
            <v>1.8789503455399523E-2</v>
          </cell>
          <cell r="BL124">
            <v>2.636432945574383E-2</v>
          </cell>
          <cell r="BM124">
            <v>4.7613192002164233E-2</v>
          </cell>
          <cell r="BN124">
            <v>6.8124246821278364E-2</v>
          </cell>
          <cell r="BO124">
            <v>0.11305673741422984</v>
          </cell>
          <cell r="BP124">
            <v>0.13081331005140059</v>
          </cell>
          <cell r="BQ124">
            <v>0.14183123877917414</v>
          </cell>
          <cell r="BR124">
            <v>0.14446275300656647</v>
          </cell>
          <cell r="BS124">
            <v>0.13027225105137602</v>
          </cell>
          <cell r="BT124">
            <v>9.9235139322692498E-2</v>
          </cell>
          <cell r="BU124">
            <v>4.9383930547699267E-2</v>
          </cell>
          <cell r="BV124">
            <v>3.005336809227515E-2</v>
          </cell>
        </row>
        <row r="125">
          <cell r="Q125" t="str">
            <v>FNT</v>
          </cell>
          <cell r="R125" t="str">
            <v>MI</v>
          </cell>
          <cell r="S125" t="str">
            <v>FLINT</v>
          </cell>
          <cell r="U125">
            <v>1</v>
          </cell>
          <cell r="V125">
            <v>86</v>
          </cell>
          <cell r="AY125">
            <v>0.19758241425740178</v>
          </cell>
          <cell r="AZ125">
            <v>0.17370913326979229</v>
          </cell>
          <cell r="BA125">
            <v>0.13375391458267147</v>
          </cell>
          <cell r="BB125">
            <v>7.7610856442608817E-2</v>
          </cell>
          <cell r="BC125">
            <v>3.8048987125372552E-2</v>
          </cell>
          <cell r="BD125">
            <v>7.0500310140849337E-3</v>
          </cell>
          <cell r="BE125">
            <v>1.6792992329687287E-3</v>
          </cell>
          <cell r="BF125">
            <v>2.8442185207037929E-3</v>
          </cell>
          <cell r="BG125">
            <v>1.9697726138065627E-2</v>
          </cell>
          <cell r="BH125">
            <v>6.8442790359914671E-2</v>
          </cell>
          <cell r="BI125">
            <v>0.11081862055401746</v>
          </cell>
          <cell r="BJ125">
            <v>0.16876200850239792</v>
          </cell>
          <cell r="BK125">
            <v>0</v>
          </cell>
          <cell r="BL125">
            <v>0</v>
          </cell>
          <cell r="BM125">
            <v>3.506534905961109E-3</v>
          </cell>
          <cell r="BN125">
            <v>6.694293911380299E-3</v>
          </cell>
          <cell r="BO125">
            <v>6.0248645202422686E-2</v>
          </cell>
          <cell r="BP125">
            <v>0.20529167994899583</v>
          </cell>
          <cell r="BQ125">
            <v>0.35033471469556898</v>
          </cell>
          <cell r="BR125">
            <v>0.27159706726171501</v>
          </cell>
          <cell r="BS125">
            <v>8.782276059929868E-2</v>
          </cell>
          <cell r="BT125">
            <v>1.4504303474657313E-2</v>
          </cell>
          <cell r="BU125">
            <v>0</v>
          </cell>
          <cell r="BV125">
            <v>0</v>
          </cell>
        </row>
        <row r="126">
          <cell r="Q126" t="str">
            <v>FSD</v>
          </cell>
          <cell r="R126" t="str">
            <v>SD</v>
          </cell>
          <cell r="S126" t="str">
            <v>SIOUX FALLS</v>
          </cell>
          <cell r="U126">
            <v>-11</v>
          </cell>
          <cell r="V126">
            <v>90</v>
          </cell>
          <cell r="AY126">
            <v>0.2027603031673588</v>
          </cell>
          <cell r="AZ126">
            <v>0.17336184093307569</v>
          </cell>
          <cell r="BA126">
            <v>0.12337760234639475</v>
          </cell>
          <cell r="BB126">
            <v>6.8788289955182755E-2</v>
          </cell>
          <cell r="BC126">
            <v>3.272891739648863E-2</v>
          </cell>
          <cell r="BD126">
            <v>4.8517741869166563E-3</v>
          </cell>
          <cell r="BE126">
            <v>5.4822307196798379E-4</v>
          </cell>
          <cell r="BF126">
            <v>2.0695420966791388E-3</v>
          </cell>
          <cell r="BG126">
            <v>1.9338568863670625E-2</v>
          </cell>
          <cell r="BH126">
            <v>6.6842098049696416E-2</v>
          </cell>
          <cell r="BI126">
            <v>0.11945780738182367</v>
          </cell>
          <cell r="BJ126">
            <v>0.18587503255074489</v>
          </cell>
          <cell r="BK126">
            <v>0</v>
          </cell>
          <cell r="BL126">
            <v>0</v>
          </cell>
          <cell r="BM126">
            <v>1.9252984212552947E-3</v>
          </cell>
          <cell r="BN126">
            <v>9.883198562443846E-3</v>
          </cell>
          <cell r="BO126">
            <v>4.6078808882043389E-2</v>
          </cell>
          <cell r="BP126">
            <v>0.17661404184315238</v>
          </cell>
          <cell r="BQ126">
            <v>0.39237581825182904</v>
          </cell>
          <cell r="BR126">
            <v>0.26890001283532283</v>
          </cell>
          <cell r="BS126">
            <v>8.9590553202413048E-2</v>
          </cell>
          <cell r="BT126">
            <v>1.4632268001540241E-2</v>
          </cell>
          <cell r="BU126">
            <v>0</v>
          </cell>
          <cell r="BV126">
            <v>0</v>
          </cell>
        </row>
        <row r="127">
          <cell r="Q127" t="str">
            <v>FSM</v>
          </cell>
          <cell r="R127" t="str">
            <v>AR</v>
          </cell>
          <cell r="S127" t="str">
            <v>FORT SMITH</v>
          </cell>
          <cell r="U127">
            <v>17</v>
          </cell>
          <cell r="V127">
            <v>96.4</v>
          </cell>
          <cell r="AY127">
            <v>0.25182629870129869</v>
          </cell>
          <cell r="AZ127">
            <v>0.20271915584415581</v>
          </cell>
          <cell r="BA127">
            <v>0.10568858225108224</v>
          </cell>
          <cell r="BB127">
            <v>4.0652056277056273E-2</v>
          </cell>
          <cell r="BC127">
            <v>8.7256493506493501E-3</v>
          </cell>
          <cell r="BD127">
            <v>0</v>
          </cell>
          <cell r="BE127">
            <v>0</v>
          </cell>
          <cell r="BF127">
            <v>0</v>
          </cell>
          <cell r="BG127">
            <v>1.4204545454545455E-3</v>
          </cell>
          <cell r="BH127">
            <v>4.1125541125541121E-2</v>
          </cell>
          <cell r="BI127">
            <v>0.11610524891774891</v>
          </cell>
          <cell r="BJ127">
            <v>0.23173701298701299</v>
          </cell>
          <cell r="BK127">
            <v>6.0608684358630241E-4</v>
          </cell>
          <cell r="BL127">
            <v>4.3291917399021607E-5</v>
          </cell>
          <cell r="BM127">
            <v>1.1385774275942681E-2</v>
          </cell>
          <cell r="BN127">
            <v>2.9914714922723924E-2</v>
          </cell>
          <cell r="BO127">
            <v>9.5675137451837741E-2</v>
          </cell>
          <cell r="BP127">
            <v>0.1917831940776657</v>
          </cell>
          <cell r="BQ127">
            <v>0.2535174682886705</v>
          </cell>
          <cell r="BR127">
            <v>0.24983765530975366</v>
          </cell>
          <cell r="BS127">
            <v>0.12719165331832546</v>
          </cell>
          <cell r="BT127">
            <v>3.5282912680202602E-2</v>
          </cell>
          <cell r="BU127">
            <v>4.4590674920992248E-3</v>
          </cell>
          <cell r="BV127">
            <v>3.0304342179315121E-4</v>
          </cell>
        </row>
        <row r="128">
          <cell r="Q128" t="str">
            <v>FWA</v>
          </cell>
          <cell r="R128" t="str">
            <v>IN</v>
          </cell>
          <cell r="S128" t="str">
            <v>FORT WAYNE</v>
          </cell>
          <cell r="U128">
            <v>1</v>
          </cell>
          <cell r="V128">
            <v>88.4</v>
          </cell>
          <cell r="AY128">
            <v>0.21083868785931686</v>
          </cell>
          <cell r="AZ128">
            <v>0.18358133243151842</v>
          </cell>
          <cell r="BA128">
            <v>0.12690226580994249</v>
          </cell>
          <cell r="BB128">
            <v>7.0003381805884335E-2</v>
          </cell>
          <cell r="BC128">
            <v>2.9421711193777473E-2</v>
          </cell>
          <cell r="BD128">
            <v>3.094352384173148E-3</v>
          </cell>
          <cell r="BE128">
            <v>1.3527223537368953E-4</v>
          </cell>
          <cell r="BF128">
            <v>1.2005410889414944E-3</v>
          </cell>
          <cell r="BG128">
            <v>1.4524856273249915E-2</v>
          </cell>
          <cell r="BH128">
            <v>6.5657761244504551E-2</v>
          </cell>
          <cell r="BI128">
            <v>0.11307067974298274</v>
          </cell>
          <cell r="BJ128">
            <v>0.18156915793033476</v>
          </cell>
          <cell r="BK128">
            <v>0</v>
          </cell>
          <cell r="BL128">
            <v>0</v>
          </cell>
          <cell r="BM128">
            <v>3.5603537383714252E-3</v>
          </cell>
          <cell r="BN128">
            <v>1.0106810612151143E-2</v>
          </cell>
          <cell r="BO128">
            <v>7.2929826576317899E-2</v>
          </cell>
          <cell r="BP128">
            <v>0.22257953370851039</v>
          </cell>
          <cell r="BQ128">
            <v>0.33731480418054438</v>
          </cell>
          <cell r="BR128">
            <v>0.25014356265074078</v>
          </cell>
          <cell r="BS128">
            <v>8.9123693579878246E-2</v>
          </cell>
          <cell r="BT128">
            <v>1.4241414953485701E-2</v>
          </cell>
          <cell r="BU128">
            <v>0</v>
          </cell>
          <cell r="BV128">
            <v>0</v>
          </cell>
        </row>
        <row r="129">
          <cell r="Q129" t="str">
            <v>FYV</v>
          </cell>
          <cell r="R129" t="str">
            <v>AR</v>
          </cell>
          <cell r="S129" t="str">
            <v>FAYETTEVILLE</v>
          </cell>
          <cell r="U129">
            <v>12</v>
          </cell>
          <cell r="V129">
            <v>92.7</v>
          </cell>
          <cell r="AY129">
            <v>0.22222509702457954</v>
          </cell>
          <cell r="AZ129">
            <v>0.1873738680465718</v>
          </cell>
          <cell r="BA129">
            <v>0.11534282018111255</v>
          </cell>
          <cell r="BB129">
            <v>5.9534282018111256E-2</v>
          </cell>
          <cell r="BC129">
            <v>1.9689521345407503E-2</v>
          </cell>
          <cell r="BD129">
            <v>5.6921086675291077E-4</v>
          </cell>
          <cell r="BE129">
            <v>2.58732212160414E-5</v>
          </cell>
          <cell r="BF129">
            <v>3.3635187580853819E-4</v>
          </cell>
          <cell r="BG129">
            <v>8.357050452781371E-3</v>
          </cell>
          <cell r="BH129">
            <v>6.0310478654592492E-2</v>
          </cell>
          <cell r="BI129">
            <v>0.11852522639068565</v>
          </cell>
          <cell r="BJ129">
            <v>0.20771021992238031</v>
          </cell>
          <cell r="BK129">
            <v>4.6536364845100383E-4</v>
          </cell>
          <cell r="BL129">
            <v>6.6480521207286261E-5</v>
          </cell>
          <cell r="BM129">
            <v>6.6480521207286265E-3</v>
          </cell>
          <cell r="BN129">
            <v>2.3334662943757481E-2</v>
          </cell>
          <cell r="BO129">
            <v>7.9111820236670655E-2</v>
          </cell>
          <cell r="BP129">
            <v>0.19505384922217789</v>
          </cell>
          <cell r="BQ129">
            <v>0.28480255285201433</v>
          </cell>
          <cell r="BR129">
            <v>0.28553383858529452</v>
          </cell>
          <cell r="BS129">
            <v>0.10131631431990427</v>
          </cell>
          <cell r="BT129">
            <v>2.0874883659087885E-2</v>
          </cell>
          <cell r="BU129">
            <v>2.2603377210477331E-3</v>
          </cell>
          <cell r="BV129">
            <v>5.3184416965829009E-4</v>
          </cell>
        </row>
        <row r="130">
          <cell r="Q130" t="str">
            <v>GCK</v>
          </cell>
          <cell r="R130" t="str">
            <v>KS</v>
          </cell>
          <cell r="S130" t="str">
            <v>GARDEN CITY</v>
          </cell>
          <cell r="U130">
            <v>4</v>
          </cell>
          <cell r="V130">
            <v>97</v>
          </cell>
          <cell r="AY130">
            <v>0.20724325433466709</v>
          </cell>
          <cell r="AZ130">
            <v>0.17812660305735098</v>
          </cell>
          <cell r="BA130">
            <v>0.11743100441161382</v>
          </cell>
          <cell r="BB130">
            <v>6.8862214014568587E-2</v>
          </cell>
          <cell r="BC130">
            <v>2.2878834513183545E-2</v>
          </cell>
          <cell r="BD130">
            <v>1.3132245819226429E-3</v>
          </cell>
          <cell r="BE130">
            <v>1.2311480455524777E-4</v>
          </cell>
          <cell r="BF130">
            <v>3.4882527957320203E-4</v>
          </cell>
          <cell r="BG130">
            <v>8.7411511234225924E-3</v>
          </cell>
          <cell r="BH130">
            <v>6.030573509797886E-2</v>
          </cell>
          <cell r="BI130">
            <v>0.12808043500564278</v>
          </cell>
          <cell r="BJ130">
            <v>0.20654560377552067</v>
          </cell>
          <cell r="BK130">
            <v>0</v>
          </cell>
          <cell r="BL130">
            <v>0</v>
          </cell>
          <cell r="BM130">
            <v>2.4182172365150804E-3</v>
          </cell>
          <cell r="BN130">
            <v>1.269564049170417E-2</v>
          </cell>
          <cell r="BO130">
            <v>7.4024316517767183E-2</v>
          </cell>
          <cell r="BP130">
            <v>0.20346611137233825</v>
          </cell>
          <cell r="BQ130">
            <v>0.31456975885000338</v>
          </cell>
          <cell r="BR130">
            <v>0.26822059515013097</v>
          </cell>
          <cell r="BS130">
            <v>0.10546114059246323</v>
          </cell>
          <cell r="BT130">
            <v>1.907704708806341E-2</v>
          </cell>
          <cell r="BU130">
            <v>6.7172701014307787E-5</v>
          </cell>
          <cell r="BV130">
            <v>0</v>
          </cell>
        </row>
        <row r="131">
          <cell r="Q131" t="str">
            <v>GEG</v>
          </cell>
          <cell r="R131" t="str">
            <v>WA</v>
          </cell>
          <cell r="S131" t="str">
            <v>SPOKANE</v>
          </cell>
          <cell r="U131">
            <v>2</v>
          </cell>
          <cell r="V131">
            <v>89</v>
          </cell>
          <cell r="AY131">
            <v>0.16815043744330149</v>
          </cell>
          <cell r="AZ131">
            <v>0.13896704952565461</v>
          </cell>
          <cell r="BA131">
            <v>0.11830188969355905</v>
          </cell>
          <cell r="BB131">
            <v>8.5474422251948887E-2</v>
          </cell>
          <cell r="BC131">
            <v>4.9187385642019153E-2</v>
          </cell>
          <cell r="BD131">
            <v>2.1603087473284439E-2</v>
          </cell>
          <cell r="BE131">
            <v>2.5677691160416378E-3</v>
          </cell>
          <cell r="BF131">
            <v>3.5825760720820457E-3</v>
          </cell>
          <cell r="BG131">
            <v>2.2617894429324846E-2</v>
          </cell>
          <cell r="BH131">
            <v>7.8493780463428517E-2</v>
          </cell>
          <cell r="BI131">
            <v>0.13515383550901794</v>
          </cell>
          <cell r="BJ131">
            <v>0.17589987238033736</v>
          </cell>
          <cell r="BK131">
            <v>0</v>
          </cell>
          <cell r="BL131">
            <v>0</v>
          </cell>
          <cell r="BM131">
            <v>0</v>
          </cell>
          <cell r="BN131">
            <v>3.8080731150038082E-4</v>
          </cell>
          <cell r="BO131">
            <v>2.6656511805026654E-2</v>
          </cell>
          <cell r="BP131">
            <v>9.2536176694592534E-2</v>
          </cell>
          <cell r="BQ131">
            <v>0.44021325209444018</v>
          </cell>
          <cell r="BR131">
            <v>0.35472201066260473</v>
          </cell>
          <cell r="BS131">
            <v>8.3206397562833198E-2</v>
          </cell>
          <cell r="BT131">
            <v>2.2848438690022846E-3</v>
          </cell>
          <cell r="BU131">
            <v>0</v>
          </cell>
          <cell r="BV131">
            <v>0</v>
          </cell>
        </row>
        <row r="132">
          <cell r="Q132" t="str">
            <v>GFK</v>
          </cell>
          <cell r="R132" t="str">
            <v>ND</v>
          </cell>
          <cell r="S132" t="str">
            <v>GRAND FORKS</v>
          </cell>
          <cell r="U132">
            <v>-22</v>
          </cell>
          <cell r="V132">
            <v>88.6</v>
          </cell>
          <cell r="AY132">
            <v>0.19401555825738909</v>
          </cell>
          <cell r="AZ132">
            <v>0.17142057864666832</v>
          </cell>
          <cell r="BA132">
            <v>0.13186860481380661</v>
          </cell>
          <cell r="BB132">
            <v>6.8764054615293571E-2</v>
          </cell>
          <cell r="BC132">
            <v>3.8217794084419145E-2</v>
          </cell>
          <cell r="BD132">
            <v>8.8873586468835065E-3</v>
          </cell>
          <cell r="BE132">
            <v>2.313295531573794E-3</v>
          </cell>
          <cell r="BF132">
            <v>4.9816550284589147E-3</v>
          </cell>
          <cell r="BG132">
            <v>2.3993716443765398E-2</v>
          </cell>
          <cell r="BH132">
            <v>6.6450759083719779E-2</v>
          </cell>
          <cell r="BI132">
            <v>0.11593376443119828</v>
          </cell>
          <cell r="BJ132">
            <v>0.17315286041682357</v>
          </cell>
          <cell r="BK132">
            <v>0</v>
          </cell>
          <cell r="BL132">
            <v>0</v>
          </cell>
          <cell r="BM132">
            <v>0</v>
          </cell>
          <cell r="BN132">
            <v>1.2065637065637065E-3</v>
          </cell>
          <cell r="BO132">
            <v>2.6785714285714288E-2</v>
          </cell>
          <cell r="BP132">
            <v>0.16167953667953669</v>
          </cell>
          <cell r="BQ132">
            <v>0.43508687258687262</v>
          </cell>
          <cell r="BR132">
            <v>0.28137065637065639</v>
          </cell>
          <cell r="BS132">
            <v>8.6631274131274139E-2</v>
          </cell>
          <cell r="BT132">
            <v>7.2393822393822397E-3</v>
          </cell>
          <cell r="BU132">
            <v>0</v>
          </cell>
          <cell r="BV132">
            <v>0</v>
          </cell>
        </row>
        <row r="133">
          <cell r="Q133" t="str">
            <v>GFL</v>
          </cell>
          <cell r="R133" t="str">
            <v>NY</v>
          </cell>
          <cell r="S133" t="str">
            <v>GLENS FALLS</v>
          </cell>
          <cell r="U133">
            <v>-5</v>
          </cell>
          <cell r="V133">
            <v>85</v>
          </cell>
          <cell r="AY133">
            <v>0.19611295363659939</v>
          </cell>
          <cell r="AZ133">
            <v>0.16867979636681271</v>
          </cell>
          <cell r="BA133">
            <v>0.13588284267561998</v>
          </cell>
          <cell r="BB133">
            <v>7.928318934337851E-2</v>
          </cell>
          <cell r="BC133">
            <v>3.8474661862452061E-2</v>
          </cell>
          <cell r="BD133">
            <v>1.0140714353955971E-2</v>
          </cell>
          <cell r="BE133">
            <v>1.6650971079174002E-3</v>
          </cell>
          <cell r="BF133">
            <v>4.5721928782977792E-3</v>
          </cell>
          <cell r="BG133">
            <v>2.4102963053951876E-2</v>
          </cell>
          <cell r="BH133">
            <v>7.0630143716988086E-2</v>
          </cell>
          <cell r="BI133">
            <v>0.10764443352577489</v>
          </cell>
          <cell r="BJ133">
            <v>0.16281101147825139</v>
          </cell>
          <cell r="BK133">
            <v>0</v>
          </cell>
          <cell r="BL133">
            <v>0</v>
          </cell>
          <cell r="BM133">
            <v>0</v>
          </cell>
          <cell r="BN133">
            <v>3.0509270124383947E-3</v>
          </cell>
          <cell r="BO133">
            <v>4.9284205585543299E-2</v>
          </cell>
          <cell r="BP133">
            <v>0.19314714855667681</v>
          </cell>
          <cell r="BQ133">
            <v>0.37549870922318701</v>
          </cell>
          <cell r="BR133">
            <v>0.30697019478995541</v>
          </cell>
          <cell r="BS133">
            <v>6.8997887819760614E-2</v>
          </cell>
          <cell r="BT133">
            <v>3.0509270124383947E-3</v>
          </cell>
          <cell r="BU133">
            <v>0</v>
          </cell>
          <cell r="BV133">
            <v>0</v>
          </cell>
        </row>
        <row r="134">
          <cell r="Q134" t="str">
            <v>GLD</v>
          </cell>
          <cell r="R134" t="str">
            <v>KS</v>
          </cell>
          <cell r="S134" t="str">
            <v>GOODLAND</v>
          </cell>
          <cell r="U134">
            <v>0</v>
          </cell>
          <cell r="V134">
            <v>94</v>
          </cell>
          <cell r="AY134">
            <v>0.18841224635101458</v>
          </cell>
          <cell r="AZ134">
            <v>0.16845852616589532</v>
          </cell>
          <cell r="BA134">
            <v>0.11897472410110359</v>
          </cell>
          <cell r="BB134">
            <v>7.7589889640441431E-2</v>
          </cell>
          <cell r="BC134">
            <v>3.4816660733357069E-2</v>
          </cell>
          <cell r="BD134">
            <v>4.3253826984692061E-3</v>
          </cell>
          <cell r="BE134">
            <v>4.4499822000712E-4</v>
          </cell>
          <cell r="BF134">
            <v>9.2559629761480953E-4</v>
          </cell>
          <cell r="BG134">
            <v>1.5859736561053755E-2</v>
          </cell>
          <cell r="BH134">
            <v>7.0185119259522963E-2</v>
          </cell>
          <cell r="BI134">
            <v>0.12819508721965112</v>
          </cell>
          <cell r="BJ134">
            <v>0.19181203275186898</v>
          </cell>
          <cell r="BK134">
            <v>0</v>
          </cell>
          <cell r="BL134">
            <v>0</v>
          </cell>
          <cell r="BM134">
            <v>7.6052856735431122E-4</v>
          </cell>
          <cell r="BN134">
            <v>3.4223785530944004E-3</v>
          </cell>
          <cell r="BO134">
            <v>5.0194885445384536E-2</v>
          </cell>
          <cell r="BP134">
            <v>0.19098773647685141</v>
          </cell>
          <cell r="BQ134">
            <v>0.37256393193269316</v>
          </cell>
          <cell r="BR134">
            <v>0.2841524859777545</v>
          </cell>
          <cell r="BS134">
            <v>8.679532274931076E-2</v>
          </cell>
          <cell r="BT134">
            <v>1.1122730297556801E-2</v>
          </cell>
          <cell r="BU134">
            <v>0</v>
          </cell>
          <cell r="BV134">
            <v>0</v>
          </cell>
        </row>
        <row r="135">
          <cell r="Q135" t="str">
            <v>GLS</v>
          </cell>
          <cell r="R135" t="str">
            <v>TX</v>
          </cell>
          <cell r="S135" t="str">
            <v>GALVESTON</v>
          </cell>
          <cell r="U135">
            <v>36</v>
          </cell>
          <cell r="V135">
            <v>90.6</v>
          </cell>
          <cell r="AY135">
            <v>0.32225545585465831</v>
          </cell>
          <cell r="AZ135">
            <v>0.24825523429710872</v>
          </cell>
          <cell r="BA135">
            <v>8.0646948044754641E-2</v>
          </cell>
          <cell r="BB135">
            <v>1.3736568073557109E-2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7.6437354602858108E-3</v>
          </cell>
          <cell r="BI135">
            <v>6.9125955466932551E-2</v>
          </cell>
          <cell r="BJ135">
            <v>0.25833610280270303</v>
          </cell>
          <cell r="BK135">
            <v>2.6118800150788947E-3</v>
          </cell>
          <cell r="BL135">
            <v>3.7427971350099632E-3</v>
          </cell>
          <cell r="BM135">
            <v>2.4422424470892351E-2</v>
          </cell>
          <cell r="BN135">
            <v>5.9965533954440195E-2</v>
          </cell>
          <cell r="BO135">
            <v>0.11319941838548118</v>
          </cell>
          <cell r="BP135">
            <v>0.15437018687059076</v>
          </cell>
          <cell r="BQ135">
            <v>0.16654100920889656</v>
          </cell>
          <cell r="BR135">
            <v>0.1791157305186063</v>
          </cell>
          <cell r="BS135">
            <v>0.14548440949970382</v>
          </cell>
          <cell r="BT135">
            <v>0.10019387150627392</v>
          </cell>
          <cell r="BU135">
            <v>4.0793796111799237E-2</v>
          </cell>
          <cell r="BV135">
            <v>9.5589423232268836E-3</v>
          </cell>
        </row>
        <row r="136">
          <cell r="Q136" t="str">
            <v>GNV</v>
          </cell>
          <cell r="R136" t="str">
            <v>FL</v>
          </cell>
          <cell r="S136" t="str">
            <v>GAINESVILLE</v>
          </cell>
          <cell r="U136">
            <v>31</v>
          </cell>
          <cell r="V136">
            <v>92</v>
          </cell>
          <cell r="AY136">
            <v>0.29338667120606005</v>
          </cell>
          <cell r="AZ136">
            <v>0.21176270320878371</v>
          </cell>
          <cell r="BA136">
            <v>9.8561579708911384E-2</v>
          </cell>
          <cell r="BB136">
            <v>3.1662269129287601E-2</v>
          </cell>
          <cell r="BC136">
            <v>1.1915907736828664E-3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2.3406247340199166E-2</v>
          </cell>
          <cell r="BI136">
            <v>0.10222146565665162</v>
          </cell>
          <cell r="BJ136">
            <v>0.23780747297642349</v>
          </cell>
          <cell r="BK136">
            <v>5.1583066524368551E-3</v>
          </cell>
          <cell r="BL136">
            <v>7.9331198861615094E-3</v>
          </cell>
          <cell r="BM136">
            <v>2.3692636072572035E-2</v>
          </cell>
          <cell r="BN136">
            <v>4.8096762717893982E-2</v>
          </cell>
          <cell r="BO136">
            <v>0.11792956243329776</v>
          </cell>
          <cell r="BP136">
            <v>0.1649235147634294</v>
          </cell>
          <cell r="BQ136">
            <v>0.1848096762717894</v>
          </cell>
          <cell r="BR136">
            <v>0.18765563856278905</v>
          </cell>
          <cell r="BS136">
            <v>0.15055140519388119</v>
          </cell>
          <cell r="BT136">
            <v>8.0718605478477409E-2</v>
          </cell>
          <cell r="BU136">
            <v>2.0419779437922447E-2</v>
          </cell>
          <cell r="BV136">
            <v>8.1109925293489857E-3</v>
          </cell>
        </row>
        <row r="137">
          <cell r="Q137" t="str">
            <v>GRB</v>
          </cell>
          <cell r="R137" t="str">
            <v>WI</v>
          </cell>
          <cell r="S137" t="str">
            <v>GREEN BAY</v>
          </cell>
          <cell r="U137">
            <v>-9</v>
          </cell>
          <cell r="V137">
            <v>85</v>
          </cell>
          <cell r="AY137">
            <v>0.19652404607533935</v>
          </cell>
          <cell r="AZ137">
            <v>0.16962871722681677</v>
          </cell>
          <cell r="BA137">
            <v>0.13244629732400273</v>
          </cell>
          <cell r="BB137">
            <v>7.7938250382381974E-2</v>
          </cell>
          <cell r="BC137">
            <v>3.9050339067935397E-2</v>
          </cell>
          <cell r="BD137">
            <v>8.0943163821925006E-3</v>
          </cell>
          <cell r="BE137">
            <v>1.597206242639992E-3</v>
          </cell>
          <cell r="BF137">
            <v>3.1267342546596453E-3</v>
          </cell>
          <cell r="BG137">
            <v>2.2279673520215478E-2</v>
          </cell>
          <cell r="BH137">
            <v>6.6811949268398313E-2</v>
          </cell>
          <cell r="BI137">
            <v>0.11008540992704283</v>
          </cell>
          <cell r="BJ137">
            <v>0.17241706032837473</v>
          </cell>
          <cell r="BK137">
            <v>0</v>
          </cell>
          <cell r="BL137">
            <v>0</v>
          </cell>
          <cell r="BM137">
            <v>2.4681982153028294E-3</v>
          </cell>
          <cell r="BN137">
            <v>2.4681982153028294E-3</v>
          </cell>
          <cell r="BO137">
            <v>4.5376874881336626E-2</v>
          </cell>
          <cell r="BP137">
            <v>0.19897474843364346</v>
          </cell>
          <cell r="BQ137">
            <v>0.38181127776722995</v>
          </cell>
          <cell r="BR137">
            <v>0.26656540725270556</v>
          </cell>
          <cell r="BS137">
            <v>8.7526105942661872E-2</v>
          </cell>
          <cell r="BT137">
            <v>1.4809189291816975E-2</v>
          </cell>
          <cell r="BU137">
            <v>0</v>
          </cell>
          <cell r="BV137">
            <v>0</v>
          </cell>
        </row>
        <row r="138">
          <cell r="Q138" t="str">
            <v>GRI</v>
          </cell>
          <cell r="R138" t="str">
            <v>NE</v>
          </cell>
          <cell r="S138" t="str">
            <v>GRAND ISLAND</v>
          </cell>
          <cell r="U138">
            <v>-3</v>
          </cell>
          <cell r="V138">
            <v>93</v>
          </cell>
          <cell r="AY138">
            <v>0.20732631578947372</v>
          </cell>
          <cell r="AZ138">
            <v>0.17546105263157896</v>
          </cell>
          <cell r="BA138">
            <v>0.11749052631578949</v>
          </cell>
          <cell r="BB138">
            <v>6.7065263157894739E-2</v>
          </cell>
          <cell r="BC138">
            <v>2.6964210526315792E-2</v>
          </cell>
          <cell r="BD138">
            <v>2.7957894736842111E-3</v>
          </cell>
          <cell r="BE138">
            <v>2.694736842105264E-4</v>
          </cell>
          <cell r="BF138">
            <v>8.2526315789473702E-4</v>
          </cell>
          <cell r="BG138">
            <v>1.4400000000000001E-2</v>
          </cell>
          <cell r="BH138">
            <v>6.5465263157894749E-2</v>
          </cell>
          <cell r="BI138">
            <v>0.12451368421052633</v>
          </cell>
          <cell r="BJ138">
            <v>0.19742315789473688</v>
          </cell>
          <cell r="BK138">
            <v>0</v>
          </cell>
          <cell r="BL138">
            <v>0</v>
          </cell>
          <cell r="BM138">
            <v>2.0469918120327515E-3</v>
          </cell>
          <cell r="BN138">
            <v>1.1480954076183695E-2</v>
          </cell>
          <cell r="BO138">
            <v>6.6749733001067985E-2</v>
          </cell>
          <cell r="BP138">
            <v>0.19864720541117833</v>
          </cell>
          <cell r="BQ138">
            <v>0.34611961552153786</v>
          </cell>
          <cell r="BR138">
            <v>0.27189391242435029</v>
          </cell>
          <cell r="BS138">
            <v>8.7575649697401212E-2</v>
          </cell>
          <cell r="BT138">
            <v>1.5485938056247772E-2</v>
          </cell>
          <cell r="BU138">
            <v>0</v>
          </cell>
          <cell r="BV138">
            <v>0</v>
          </cell>
        </row>
        <row r="139">
          <cell r="Q139" t="str">
            <v>GRR</v>
          </cell>
          <cell r="R139" t="str">
            <v>MI</v>
          </cell>
          <cell r="S139" t="str">
            <v>GRAND RAPIDS</v>
          </cell>
          <cell r="U139">
            <v>5</v>
          </cell>
          <cell r="V139">
            <v>86</v>
          </cell>
          <cell r="AY139">
            <v>0.19962097283638661</v>
          </cell>
          <cell r="AZ139">
            <v>0.17656348704990524</v>
          </cell>
          <cell r="BA139">
            <v>0.13463360707517372</v>
          </cell>
          <cell r="BB139">
            <v>7.7037271004421981E-2</v>
          </cell>
          <cell r="BC139">
            <v>3.6086544535691725E-2</v>
          </cell>
          <cell r="BD139">
            <v>5.3537586860391657E-3</v>
          </cell>
          <cell r="BE139">
            <v>7.1067593177511054E-4</v>
          </cell>
          <cell r="BF139">
            <v>1.8003790271636135E-3</v>
          </cell>
          <cell r="BG139">
            <v>1.7119393556538218E-2</v>
          </cell>
          <cell r="BH139">
            <v>6.8477574226152874E-2</v>
          </cell>
          <cell r="BI139">
            <v>0.11258686039166139</v>
          </cell>
          <cell r="BJ139">
            <v>0.17000947567909033</v>
          </cell>
          <cell r="BK139">
            <v>0</v>
          </cell>
          <cell r="BL139">
            <v>0</v>
          </cell>
          <cell r="BM139">
            <v>4.1700295937584066E-3</v>
          </cell>
          <cell r="BN139">
            <v>7.5329566854990572E-3</v>
          </cell>
          <cell r="BO139">
            <v>5.7573311810599936E-2</v>
          </cell>
          <cell r="BP139">
            <v>0.20123755716976052</v>
          </cell>
          <cell r="BQ139">
            <v>0.35055152004304546</v>
          </cell>
          <cell r="BR139">
            <v>0.27387678235135859</v>
          </cell>
          <cell r="BS139">
            <v>9.1471616895345692E-2</v>
          </cell>
          <cell r="BT139">
            <v>1.3586225450632228E-2</v>
          </cell>
          <cell r="BU139">
            <v>0</v>
          </cell>
          <cell r="BV139">
            <v>0</v>
          </cell>
        </row>
        <row r="140">
          <cell r="Q140" t="str">
            <v>GSO</v>
          </cell>
          <cell r="R140" t="str">
            <v>NC</v>
          </cell>
          <cell r="S140" t="str">
            <v>GREENSBORO</v>
          </cell>
          <cell r="U140">
            <v>18</v>
          </cell>
          <cell r="V140">
            <v>90</v>
          </cell>
          <cell r="AY140">
            <v>0.22788250767207366</v>
          </cell>
          <cell r="AZ140">
            <v>0.18950752593891568</v>
          </cell>
          <cell r="BA140">
            <v>0.12123337717375421</v>
          </cell>
          <cell r="BB140">
            <v>5.6115738711091628E-2</v>
          </cell>
          <cell r="BC140">
            <v>1.5987140143212043E-2</v>
          </cell>
          <cell r="BD140">
            <v>6.1376589215256466E-4</v>
          </cell>
          <cell r="BE140">
            <v>0</v>
          </cell>
          <cell r="BF140">
            <v>2.9226947245360225E-5</v>
          </cell>
          <cell r="BG140">
            <v>4.1209995615957909E-3</v>
          </cell>
          <cell r="BH140">
            <v>5.4595937454332895E-2</v>
          </cell>
          <cell r="BI140">
            <v>0.12535437673534999</v>
          </cell>
          <cell r="BJ140">
            <v>0.20455940377027618</v>
          </cell>
          <cell r="BK140">
            <v>0</v>
          </cell>
          <cell r="BL140">
            <v>0</v>
          </cell>
          <cell r="BM140">
            <v>6.1047049392612693E-3</v>
          </cell>
          <cell r="BN140">
            <v>2.349386446321761E-2</v>
          </cell>
          <cell r="BO140">
            <v>8.8055743972374673E-2</v>
          </cell>
          <cell r="BP140">
            <v>0.20312018252451131</v>
          </cell>
          <cell r="BQ140">
            <v>0.26749707097490288</v>
          </cell>
          <cell r="BR140">
            <v>0.26170068446691741</v>
          </cell>
          <cell r="BS140">
            <v>0.12573225627428009</v>
          </cell>
          <cell r="BT140">
            <v>2.1890608620583337E-2</v>
          </cell>
          <cell r="BU140">
            <v>2.219892705185916E-3</v>
          </cell>
          <cell r="BV140">
            <v>1.8499105876549298E-4</v>
          </cell>
        </row>
        <row r="141">
          <cell r="Q141" t="str">
            <v>GSP</v>
          </cell>
          <cell r="R141" t="str">
            <v>SC</v>
          </cell>
          <cell r="S141" t="str">
            <v>GREENVILLE</v>
          </cell>
          <cell r="U141">
            <v>22</v>
          </cell>
          <cell r="V141">
            <v>91</v>
          </cell>
          <cell r="AY141">
            <v>0.23412077064470008</v>
          </cell>
          <cell r="AZ141">
            <v>0.19313772210497648</v>
          </cell>
          <cell r="BA141">
            <v>0.11706038532235004</v>
          </cell>
          <cell r="BB141">
            <v>4.9424739601062015E-2</v>
          </cell>
          <cell r="BC141">
            <v>1.0960582748995848E-2</v>
          </cell>
          <cell r="BD141">
            <v>3.7442984546259107E-4</v>
          </cell>
          <cell r="BE141">
            <v>0</v>
          </cell>
          <cell r="BF141">
            <v>0</v>
          </cell>
          <cell r="BG141">
            <v>2.1104227653346041E-3</v>
          </cell>
          <cell r="BH141">
            <v>5.0037442984546258E-2</v>
          </cell>
          <cell r="BI141">
            <v>0.12768057730274354</v>
          </cell>
          <cell r="BJ141">
            <v>0.21509292667982843</v>
          </cell>
          <cell r="BK141">
            <v>0</v>
          </cell>
          <cell r="BL141">
            <v>0</v>
          </cell>
          <cell r="BM141">
            <v>8.2370501409696501E-3</v>
          </cell>
          <cell r="BN141">
            <v>2.3660788324396043E-2</v>
          </cell>
          <cell r="BO141">
            <v>9.39797667090497E-2</v>
          </cell>
          <cell r="BP141">
            <v>0.20548399579855162</v>
          </cell>
          <cell r="BQ141">
            <v>0.25490629664436953</v>
          </cell>
          <cell r="BR141">
            <v>0.2478854552490464</v>
          </cell>
          <cell r="BS141">
            <v>0.13599425064956605</v>
          </cell>
          <cell r="BT141">
            <v>2.6424899109956327E-2</v>
          </cell>
          <cell r="BU141">
            <v>3.0958040798275193E-3</v>
          </cell>
          <cell r="BV141">
            <v>3.3169329426723426E-4</v>
          </cell>
        </row>
        <row r="142">
          <cell r="Q142" t="str">
            <v>GTF</v>
          </cell>
          <cell r="R142" t="str">
            <v>MT</v>
          </cell>
          <cell r="S142" t="str">
            <v>GREAT FALLS</v>
          </cell>
          <cell r="U142">
            <v>-15</v>
          </cell>
          <cell r="V142">
            <v>89</v>
          </cell>
          <cell r="AY142">
            <v>0.16079491685818575</v>
          </cell>
          <cell r="AZ142">
            <v>0.14469379478166824</v>
          </cell>
          <cell r="BA142">
            <v>0.12019737731512775</v>
          </cell>
          <cell r="BB142">
            <v>8.6602676760848998E-2</v>
          </cell>
          <cell r="BC142">
            <v>5.8212788968500746E-2</v>
          </cell>
          <cell r="BD142">
            <v>2.5348114100310938E-2</v>
          </cell>
          <cell r="BE142">
            <v>2.9471407327294852E-3</v>
          </cell>
          <cell r="BF142">
            <v>6.7865350817899149E-3</v>
          </cell>
          <cell r="BG142">
            <v>3.1242395565769906E-2</v>
          </cell>
          <cell r="BH142">
            <v>7.7693659591726388E-2</v>
          </cell>
          <cell r="BI142">
            <v>0.12171150466405299</v>
          </cell>
          <cell r="BJ142">
            <v>0.16376909557928893</v>
          </cell>
          <cell r="BK142">
            <v>0</v>
          </cell>
          <cell r="BL142">
            <v>0</v>
          </cell>
          <cell r="BM142">
            <v>2.3006134969325159E-3</v>
          </cell>
          <cell r="BN142">
            <v>1.0224948875255627E-3</v>
          </cell>
          <cell r="BO142">
            <v>1.3292433537832314E-2</v>
          </cell>
          <cell r="BP142">
            <v>6.9529652351738247E-2</v>
          </cell>
          <cell r="BQ142">
            <v>0.48824130879345612</v>
          </cell>
          <cell r="BR142">
            <v>0.34023517382413093</v>
          </cell>
          <cell r="BS142">
            <v>8.3077709611451958E-2</v>
          </cell>
          <cell r="BT142">
            <v>2.3006134969325159E-3</v>
          </cell>
          <cell r="BU142">
            <v>0</v>
          </cell>
          <cell r="BV142">
            <v>0</v>
          </cell>
        </row>
        <row r="143">
          <cell r="Q143" t="str">
            <v>GUP</v>
          </cell>
          <cell r="R143" t="str">
            <v>NM</v>
          </cell>
          <cell r="S143" t="str">
            <v>GALLUP</v>
          </cell>
          <cell r="U143">
            <v>5</v>
          </cell>
          <cell r="V143">
            <v>87</v>
          </cell>
          <cell r="AY143">
            <v>0.17688179983261954</v>
          </cell>
          <cell r="AZ143">
            <v>0.14785277080359049</v>
          </cell>
          <cell r="BA143">
            <v>0.1256010108469125</v>
          </cell>
          <cell r="BB143">
            <v>8.7792710743530428E-2</v>
          </cell>
          <cell r="BC143">
            <v>4.5717848996537525E-2</v>
          </cell>
          <cell r="BD143">
            <v>8.5823528446479259E-3</v>
          </cell>
          <cell r="BE143">
            <v>1.9691822970511496E-4</v>
          </cell>
          <cell r="BF143">
            <v>6.2357439406619732E-4</v>
          </cell>
          <cell r="BG143">
            <v>2.0298987512102268E-2</v>
          </cell>
          <cell r="BH143">
            <v>7.6076076076076082E-2</v>
          </cell>
          <cell r="BI143">
            <v>0.13144291832816424</v>
          </cell>
          <cell r="BJ143">
            <v>0.1789330313920478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1.1506499041125081E-2</v>
          </cell>
          <cell r="BP143">
            <v>0.15214148732154273</v>
          </cell>
          <cell r="BQ143">
            <v>0.47027487747709351</v>
          </cell>
          <cell r="BR143">
            <v>0.31557639036863411</v>
          </cell>
          <cell r="BS143">
            <v>4.9861495844875342E-2</v>
          </cell>
          <cell r="BT143">
            <v>6.3924994672917102E-4</v>
          </cell>
          <cell r="BU143">
            <v>0</v>
          </cell>
          <cell r="BV143">
            <v>0</v>
          </cell>
        </row>
        <row r="144">
          <cell r="Q144" t="str">
            <v>GWO</v>
          </cell>
          <cell r="R144" t="str">
            <v>MS</v>
          </cell>
          <cell r="S144" t="str">
            <v>GREENWOOD</v>
          </cell>
          <cell r="U144">
            <v>20</v>
          </cell>
          <cell r="V144">
            <v>94</v>
          </cell>
          <cell r="AY144">
            <v>0.25318651177799295</v>
          </cell>
          <cell r="AZ144">
            <v>0.2042594385285576</v>
          </cell>
          <cell r="BA144">
            <v>0.1027750887383027</v>
          </cell>
          <cell r="BB144">
            <v>3.93675379154566E-2</v>
          </cell>
          <cell r="BC144">
            <v>6.9780574378831891E-3</v>
          </cell>
          <cell r="BD144">
            <v>0</v>
          </cell>
          <cell r="BE144">
            <v>0</v>
          </cell>
          <cell r="BF144">
            <v>4.0335592126492423E-5</v>
          </cell>
          <cell r="BG144">
            <v>2.0974507905776058E-3</v>
          </cell>
          <cell r="BH144">
            <v>4.9491771539206197E-2</v>
          </cell>
          <cell r="BI144">
            <v>0.11386737657308811</v>
          </cell>
          <cell r="BJ144">
            <v>0.22793643110680867</v>
          </cell>
          <cell r="BK144">
            <v>2.010867239977752E-3</v>
          </cell>
          <cell r="BL144">
            <v>2.3103581055063534E-3</v>
          </cell>
          <cell r="BM144">
            <v>1.6857057288324134E-2</v>
          </cell>
          <cell r="BN144">
            <v>4.0345698027638724E-2</v>
          </cell>
          <cell r="BO144">
            <v>0.11325033157917254</v>
          </cell>
          <cell r="BP144">
            <v>0.18962050228896588</v>
          </cell>
          <cell r="BQ144">
            <v>0.22012578616352199</v>
          </cell>
          <cell r="BR144">
            <v>0.22607281906473278</v>
          </cell>
          <cell r="BS144">
            <v>0.13151927437641722</v>
          </cell>
          <cell r="BT144">
            <v>4.40251572327044E-2</v>
          </cell>
          <cell r="BU144">
            <v>1.1466221708809309E-2</v>
          </cell>
          <cell r="BV144">
            <v>2.3959269242288107E-3</v>
          </cell>
        </row>
        <row r="145">
          <cell r="Q145" t="str">
            <v>HAT</v>
          </cell>
          <cell r="R145" t="str">
            <v>NC</v>
          </cell>
          <cell r="S145" t="str">
            <v>CAPE HATTERAS</v>
          </cell>
          <cell r="U145">
            <v>29</v>
          </cell>
          <cell r="V145">
            <v>86</v>
          </cell>
          <cell r="AY145">
            <v>0.27226557661340267</v>
          </cell>
          <cell r="AZ145">
            <v>0.2372723894463025</v>
          </cell>
          <cell r="BA145">
            <v>0.16257896692679299</v>
          </cell>
          <cell r="BB145">
            <v>5.5555555555555552E-2</v>
          </cell>
          <cell r="BC145">
            <v>1.300631735414344E-2</v>
          </cell>
          <cell r="BD145">
            <v>0</v>
          </cell>
          <cell r="BE145">
            <v>0</v>
          </cell>
          <cell r="BF145">
            <v>0</v>
          </cell>
          <cell r="BG145">
            <v>3.0967422271770096E-4</v>
          </cell>
          <cell r="BH145">
            <v>1.4678558156819024E-2</v>
          </cell>
          <cell r="BI145">
            <v>6.3297411123498071E-2</v>
          </cell>
          <cell r="BJ145">
            <v>0.18103555060076798</v>
          </cell>
          <cell r="BK145">
            <v>6.680466691757622E-3</v>
          </cell>
          <cell r="BL145">
            <v>6.3041023710952212E-3</v>
          </cell>
          <cell r="BM145">
            <v>2.2142767532304604E-2</v>
          </cell>
          <cell r="BN145">
            <v>4.7610086563793765E-2</v>
          </cell>
          <cell r="BO145">
            <v>9.2993350897001642E-2</v>
          </cell>
          <cell r="BP145">
            <v>0.16064483753606829</v>
          </cell>
          <cell r="BQ145">
            <v>0.19056580102872916</v>
          </cell>
          <cell r="BR145">
            <v>0.19257307740559532</v>
          </cell>
          <cell r="BS145">
            <v>0.15390164345753357</v>
          </cell>
          <cell r="BT145">
            <v>8.7724250407728022E-2</v>
          </cell>
          <cell r="BU145">
            <v>2.6627775686864891E-2</v>
          </cell>
          <cell r="BV145">
            <v>1.2231840421528041E-2</v>
          </cell>
        </row>
        <row r="146">
          <cell r="Q146" t="str">
            <v>HBR</v>
          </cell>
          <cell r="R146" t="str">
            <v>OK</v>
          </cell>
          <cell r="S146" t="str">
            <v>HOBART</v>
          </cell>
          <cell r="U146">
            <v>16</v>
          </cell>
          <cell r="V146">
            <v>101</v>
          </cell>
          <cell r="AY146">
            <v>0.23296470231783062</v>
          </cell>
          <cell r="AZ146">
            <v>0.19448568398727464</v>
          </cell>
          <cell r="BA146">
            <v>0.11104378124526587</v>
          </cell>
          <cell r="BB146">
            <v>5.2628389637933641E-2</v>
          </cell>
          <cell r="BC146">
            <v>1.2513255567338281E-2</v>
          </cell>
          <cell r="BD146">
            <v>0</v>
          </cell>
          <cell r="BE146">
            <v>0</v>
          </cell>
          <cell r="BF146">
            <v>0</v>
          </cell>
          <cell r="BG146">
            <v>1.6664141796697469E-3</v>
          </cell>
          <cell r="BH146">
            <v>4.508407816997425E-2</v>
          </cell>
          <cell r="BI146">
            <v>0.12143614603847902</v>
          </cell>
          <cell r="BJ146">
            <v>0.2281775488562339</v>
          </cell>
          <cell r="BK146">
            <v>0</v>
          </cell>
          <cell r="BL146">
            <v>2.094240837696335E-4</v>
          </cell>
          <cell r="BM146">
            <v>9.0890052356020941E-3</v>
          </cell>
          <cell r="BN146">
            <v>2.4753926701570683E-2</v>
          </cell>
          <cell r="BO146">
            <v>9.5832460732984293E-2</v>
          </cell>
          <cell r="BP146">
            <v>0.19937172774869111</v>
          </cell>
          <cell r="BQ146">
            <v>0.25604188481675388</v>
          </cell>
          <cell r="BR146">
            <v>0.25038743455497381</v>
          </cell>
          <cell r="BS146">
            <v>0.12783246073298429</v>
          </cell>
          <cell r="BT146">
            <v>3.3382198952879583E-2</v>
          </cell>
          <cell r="BU146">
            <v>3.0575916230366493E-3</v>
          </cell>
          <cell r="BV146">
            <v>4.1884816753926706E-5</v>
          </cell>
        </row>
        <row r="147">
          <cell r="Q147" t="str">
            <v>HIB</v>
          </cell>
          <cell r="R147" t="str">
            <v>MN</v>
          </cell>
          <cell r="S147" t="str">
            <v>HIBBING</v>
          </cell>
          <cell r="U147">
            <v>-20</v>
          </cell>
          <cell r="V147">
            <v>81</v>
          </cell>
          <cell r="AY147">
            <v>0.18297032552498227</v>
          </cell>
          <cell r="AZ147">
            <v>0.15477597672912663</v>
          </cell>
          <cell r="BA147">
            <v>0.12029109149030209</v>
          </cell>
          <cell r="BB147">
            <v>7.5702289056316749E-2</v>
          </cell>
          <cell r="BC147">
            <v>4.6613697334744936E-2</v>
          </cell>
          <cell r="BD147">
            <v>1.8624921625260821E-2</v>
          </cell>
          <cell r="BE147">
            <v>7.6781547759767295E-3</v>
          </cell>
          <cell r="BF147">
            <v>1.2940825787087955E-2</v>
          </cell>
          <cell r="BG147">
            <v>3.4299869461090156E-2</v>
          </cell>
          <cell r="BH147">
            <v>7.1467483477063179E-2</v>
          </cell>
          <cell r="BI147">
            <v>0.11028996083832705</v>
          </cell>
          <cell r="BJ147">
            <v>0.16434540389972147</v>
          </cell>
          <cell r="BK147">
            <v>0</v>
          </cell>
          <cell r="BL147">
            <v>0</v>
          </cell>
          <cell r="BM147">
            <v>0</v>
          </cell>
          <cell r="BN147">
            <v>6.0386473429951699E-4</v>
          </cell>
          <cell r="BO147">
            <v>4.8309178743961352E-2</v>
          </cell>
          <cell r="BP147">
            <v>0.12016908212560386</v>
          </cell>
          <cell r="BQ147">
            <v>0.46195652173913043</v>
          </cell>
          <cell r="BR147">
            <v>0.2922705314009662</v>
          </cell>
          <cell r="BS147">
            <v>7.2463768115942032E-2</v>
          </cell>
          <cell r="BT147">
            <v>4.227053140096618E-3</v>
          </cell>
          <cell r="BU147">
            <v>0</v>
          </cell>
          <cell r="BV147">
            <v>0</v>
          </cell>
        </row>
        <row r="148">
          <cell r="Q148" t="str">
            <v>HKY</v>
          </cell>
          <cell r="R148" t="str">
            <v>NC</v>
          </cell>
          <cell r="S148" t="str">
            <v>HICKORY</v>
          </cell>
          <cell r="U148">
            <v>18</v>
          </cell>
          <cell r="V148">
            <v>90.1</v>
          </cell>
          <cell r="AY148">
            <v>0.22796094937448849</v>
          </cell>
          <cell r="AZ148">
            <v>0.18920261896410615</v>
          </cell>
          <cell r="BA148">
            <v>0.12027943411668421</v>
          </cell>
          <cell r="BB148">
            <v>5.5565298725593362E-2</v>
          </cell>
          <cell r="BC148">
            <v>1.5520869870220977E-2</v>
          </cell>
          <cell r="BD148">
            <v>7.3073775283526252E-4</v>
          </cell>
          <cell r="BE148">
            <v>0</v>
          </cell>
          <cell r="BF148">
            <v>0</v>
          </cell>
          <cell r="BG148">
            <v>4.2675084765579326E-3</v>
          </cell>
          <cell r="BH148">
            <v>5.533146264468608E-2</v>
          </cell>
          <cell r="BI148">
            <v>0.12475154916403602</v>
          </cell>
          <cell r="BJ148">
            <v>0.20638957091079155</v>
          </cell>
          <cell r="BK148">
            <v>0</v>
          </cell>
          <cell r="BL148">
            <v>0</v>
          </cell>
          <cell r="BM148">
            <v>5.0106894708711915E-3</v>
          </cell>
          <cell r="BN148">
            <v>2.2381079636557989E-2</v>
          </cell>
          <cell r="BO148">
            <v>8.6718332442544094E-2</v>
          </cell>
          <cell r="BP148">
            <v>0.21011491181186528</v>
          </cell>
          <cell r="BQ148">
            <v>0.26696953500801707</v>
          </cell>
          <cell r="BR148">
            <v>0.26336183858898982</v>
          </cell>
          <cell r="BS148">
            <v>0.12373062533404594</v>
          </cell>
          <cell r="BT148">
            <v>1.9975948690539817E-2</v>
          </cell>
          <cell r="BU148">
            <v>1.7370390165686797E-3</v>
          </cell>
          <cell r="BV148">
            <v>0</v>
          </cell>
        </row>
        <row r="149">
          <cell r="Q149" t="str">
            <v>HLN</v>
          </cell>
          <cell r="R149" t="str">
            <v>MT</v>
          </cell>
          <cell r="S149" t="str">
            <v>HELENA</v>
          </cell>
          <cell r="U149">
            <v>-16</v>
          </cell>
          <cell r="V149">
            <v>87</v>
          </cell>
          <cell r="AY149">
            <v>0.1729225668301444</v>
          </cell>
          <cell r="AZ149">
            <v>0.14291635007252887</v>
          </cell>
          <cell r="BA149">
            <v>0.11563169164882228</v>
          </cell>
          <cell r="BB149">
            <v>8.2075015541894059E-2</v>
          </cell>
          <cell r="BC149">
            <v>5.1170822684257794E-2</v>
          </cell>
          <cell r="BD149">
            <v>1.9368653726600817E-2</v>
          </cell>
          <cell r="BE149">
            <v>9.1179111694411836E-4</v>
          </cell>
          <cell r="BF149">
            <v>4.1306900600953239E-3</v>
          </cell>
          <cell r="BG149">
            <v>2.6027491883677562E-2</v>
          </cell>
          <cell r="BH149">
            <v>7.8234440837190028E-2</v>
          </cell>
          <cell r="BI149">
            <v>0.12915659321682671</v>
          </cell>
          <cell r="BJ149">
            <v>0.17745389238101819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2.2414471097129379E-2</v>
          </cell>
          <cell r="BP149">
            <v>9.791584742430201E-2</v>
          </cell>
          <cell r="BQ149">
            <v>0.49095556429414083</v>
          </cell>
          <cell r="BR149">
            <v>0.32520644907589469</v>
          </cell>
          <cell r="BS149">
            <v>6.2721195438458527E-2</v>
          </cell>
          <cell r="BT149">
            <v>7.8647267007471509E-4</v>
          </cell>
          <cell r="BU149">
            <v>0</v>
          </cell>
          <cell r="BV149">
            <v>0</v>
          </cell>
        </row>
        <row r="150">
          <cell r="Q150" t="str">
            <v>HNL</v>
          </cell>
          <cell r="R150" t="str">
            <v>HI</v>
          </cell>
          <cell r="S150" t="str">
            <v>HONOLULU-OAHU</v>
          </cell>
          <cell r="U150">
            <v>63</v>
          </cell>
          <cell r="V150">
            <v>89.1</v>
          </cell>
          <cell r="AY150">
            <v>8.3333333333333329E-2</v>
          </cell>
          <cell r="AZ150">
            <v>8.3333333333333329E-2</v>
          </cell>
          <cell r="BA150">
            <v>8.3333333333333329E-2</v>
          </cell>
          <cell r="BB150">
            <v>8.3333333333333329E-2</v>
          </cell>
          <cell r="BC150">
            <v>8.3333333333333329E-2</v>
          </cell>
          <cell r="BD150">
            <v>8.3333333333333329E-2</v>
          </cell>
          <cell r="BE150">
            <v>8.3333333333333329E-2</v>
          </cell>
          <cell r="BF150">
            <v>8.3333333333333329E-2</v>
          </cell>
          <cell r="BG150">
            <v>8.3333333333333329E-2</v>
          </cell>
          <cell r="BH150">
            <v>8.3333333333333329E-2</v>
          </cell>
          <cell r="BI150">
            <v>8.3333333333333329E-2</v>
          </cell>
          <cell r="BJ150">
            <v>8.3333333333333329E-2</v>
          </cell>
          <cell r="BK150">
            <v>5.7542383368395005E-2</v>
          </cell>
          <cell r="BL150">
            <v>5.3829971538175973E-2</v>
          </cell>
          <cell r="BM150">
            <v>6.5049705069504596E-2</v>
          </cell>
          <cell r="BN150">
            <v>7.3237635606154372E-2</v>
          </cell>
          <cell r="BO150">
            <v>8.8087282927030497E-2</v>
          </cell>
          <cell r="BP150">
            <v>9.8296415460132833E-2</v>
          </cell>
          <cell r="BQ150">
            <v>0.10679371364930083</v>
          </cell>
          <cell r="BR150">
            <v>0.10982551664397971</v>
          </cell>
          <cell r="BS150">
            <v>0.10233881945303799</v>
          </cell>
          <cell r="BT150">
            <v>9.8420162521140137E-2</v>
          </cell>
          <cell r="BU150">
            <v>7.9878727880212858E-2</v>
          </cell>
          <cell r="BV150">
            <v>6.6699665882935286E-2</v>
          </cell>
        </row>
        <row r="151">
          <cell r="Q151" t="str">
            <v>HOM</v>
          </cell>
          <cell r="R151" t="str">
            <v>AK</v>
          </cell>
          <cell r="S151" t="str">
            <v>HOMER</v>
          </cell>
          <cell r="U151">
            <v>4</v>
          </cell>
          <cell r="V151">
            <v>62</v>
          </cell>
          <cell r="AY151">
            <v>0.13584164556307818</v>
          </cell>
          <cell r="AZ151">
            <v>0.10876014264303063</v>
          </cell>
          <cell r="BA151">
            <v>0.12022326735231792</v>
          </cell>
          <cell r="BB151">
            <v>8.5689182903509215E-2</v>
          </cell>
          <cell r="BC151">
            <v>6.4323737660861011E-2</v>
          </cell>
          <cell r="BD151">
            <v>4.5025582717453091E-2</v>
          </cell>
          <cell r="BE151">
            <v>3.3086981239340528E-2</v>
          </cell>
          <cell r="BF151">
            <v>3.4875187348183359E-2</v>
          </cell>
          <cell r="BG151">
            <v>5.0297172980515781E-2</v>
          </cell>
          <cell r="BH151">
            <v>8.1275518114631226E-2</v>
          </cell>
          <cell r="BI151">
            <v>0.11650214481368543</v>
          </cell>
          <cell r="BJ151">
            <v>0.12409943666339343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1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</row>
        <row r="152">
          <cell r="Q152" t="str">
            <v>HON</v>
          </cell>
          <cell r="R152" t="str">
            <v>SD</v>
          </cell>
          <cell r="S152" t="str">
            <v>HURON</v>
          </cell>
          <cell r="U152">
            <v>-14</v>
          </cell>
          <cell r="V152">
            <v>91</v>
          </cell>
          <cell r="AY152">
            <v>0.20011520120023576</v>
          </cell>
          <cell r="AZ152">
            <v>0.17249370412045223</v>
          </cell>
          <cell r="BA152">
            <v>0.12305095643787173</v>
          </cell>
          <cell r="BB152">
            <v>6.9120720141456357E-2</v>
          </cell>
          <cell r="BC152">
            <v>3.2805551090392758E-2</v>
          </cell>
          <cell r="BD152">
            <v>6.0279697797781711E-3</v>
          </cell>
          <cell r="BE152">
            <v>7.2335637357338054E-4</v>
          </cell>
          <cell r="BF152">
            <v>2.0093232599260572E-3</v>
          </cell>
          <cell r="BG152">
            <v>1.9664576970476345E-2</v>
          </cell>
          <cell r="BH152">
            <v>6.7674007394309593E-2</v>
          </cell>
          <cell r="BI152">
            <v>0.12179178052831807</v>
          </cell>
          <cell r="BJ152">
            <v>0.18452285270320956</v>
          </cell>
          <cell r="BK152">
            <v>0</v>
          </cell>
          <cell r="BL152">
            <v>0</v>
          </cell>
          <cell r="BM152">
            <v>1.8527667984189725E-3</v>
          </cell>
          <cell r="BN152">
            <v>5.9288537549407119E-3</v>
          </cell>
          <cell r="BO152">
            <v>3.7549407114624511E-2</v>
          </cell>
          <cell r="BP152">
            <v>0.16872529644268777</v>
          </cell>
          <cell r="BQ152">
            <v>0.405755928853755</v>
          </cell>
          <cell r="BR152">
            <v>0.28199110671936761</v>
          </cell>
          <cell r="BS152">
            <v>8.7821146245059295E-2</v>
          </cell>
          <cell r="BT152">
            <v>1.0375494071146246E-2</v>
          </cell>
          <cell r="BU152">
            <v>0</v>
          </cell>
          <cell r="BV152">
            <v>0</v>
          </cell>
        </row>
        <row r="153">
          <cell r="Q153" t="str">
            <v>HSV</v>
          </cell>
          <cell r="R153" t="str">
            <v>AL</v>
          </cell>
          <cell r="S153" t="str">
            <v>HUNTSVILLE</v>
          </cell>
          <cell r="U153">
            <v>16</v>
          </cell>
          <cell r="V153">
            <v>92.2</v>
          </cell>
          <cell r="AY153">
            <v>0.24491387494913872</v>
          </cell>
          <cell r="AZ153">
            <v>0.19605316696053166</v>
          </cell>
          <cell r="BA153">
            <v>0.10975857859758577</v>
          </cell>
          <cell r="BB153">
            <v>4.5741217957412178E-2</v>
          </cell>
          <cell r="BC153">
            <v>8.4768750847687493E-3</v>
          </cell>
          <cell r="BD153">
            <v>0</v>
          </cell>
          <cell r="BE153">
            <v>0</v>
          </cell>
          <cell r="BF153">
            <v>6.7815000678150001E-5</v>
          </cell>
          <cell r="BG153">
            <v>2.9499525294995246E-3</v>
          </cell>
          <cell r="BH153">
            <v>4.9233690492336897E-2</v>
          </cell>
          <cell r="BI153">
            <v>0.12562728875627288</v>
          </cell>
          <cell r="BJ153">
            <v>0.21717753967177539</v>
          </cell>
          <cell r="BK153">
            <v>2.4692577411230187E-4</v>
          </cell>
          <cell r="BL153">
            <v>4.9385154822460375E-4</v>
          </cell>
          <cell r="BM153">
            <v>1.0469652822361598E-2</v>
          </cell>
          <cell r="BN153">
            <v>3.3236209195515828E-2</v>
          </cell>
          <cell r="BO153">
            <v>0.1056842313200652</v>
          </cell>
          <cell r="BP153">
            <v>0.20430638550051855</v>
          </cell>
          <cell r="BQ153">
            <v>0.23764136500567931</v>
          </cell>
          <cell r="BR153">
            <v>0.2402587782112697</v>
          </cell>
          <cell r="BS153">
            <v>0.13264852585312856</v>
          </cell>
          <cell r="BT153">
            <v>3.1359573312262336E-2</v>
          </cell>
          <cell r="BU153">
            <v>3.2594202182823842E-3</v>
          </cell>
          <cell r="BV153">
            <v>3.9508123857968301E-4</v>
          </cell>
        </row>
        <row r="154">
          <cell r="Q154" t="str">
            <v>HTL</v>
          </cell>
          <cell r="R154" t="str">
            <v>MI</v>
          </cell>
          <cell r="S154" t="str">
            <v>HOUGHTON LAKE</v>
          </cell>
          <cell r="U154">
            <v>1</v>
          </cell>
          <cell r="V154">
            <v>85</v>
          </cell>
          <cell r="AY154">
            <v>0.18435948233720123</v>
          </cell>
          <cell r="AZ154">
            <v>0.16470270409344689</v>
          </cell>
          <cell r="BA154">
            <v>0.13429130110376414</v>
          </cell>
          <cell r="BB154">
            <v>8.0904108884143358E-2</v>
          </cell>
          <cell r="BC154">
            <v>4.3147142820387473E-2</v>
          </cell>
          <cell r="BD154">
            <v>1.3288908328401986E-2</v>
          </cell>
          <cell r="BE154">
            <v>4.7598219569300439E-3</v>
          </cell>
          <cell r="BF154">
            <v>8.3875781511307795E-3</v>
          </cell>
          <cell r="BG154">
            <v>2.8739033112923563E-2</v>
          </cell>
          <cell r="BH154">
            <v>7.2310700594334532E-2</v>
          </cell>
          <cell r="BI154">
            <v>0.10757197622661899</v>
          </cell>
          <cell r="BJ154">
            <v>0.15753724239071706</v>
          </cell>
          <cell r="BK154">
            <v>0</v>
          </cell>
          <cell r="BL154">
            <v>0</v>
          </cell>
          <cell r="BM154">
            <v>3.1600114909508766E-3</v>
          </cell>
          <cell r="BN154">
            <v>5.7454754380925036E-4</v>
          </cell>
          <cell r="BO154">
            <v>6.0902039643780527E-2</v>
          </cell>
          <cell r="BP154">
            <v>0.20137891410514219</v>
          </cell>
          <cell r="BQ154">
            <v>0.38264866417696064</v>
          </cell>
          <cell r="BR154">
            <v>0.27003734559034764</v>
          </cell>
          <cell r="BS154">
            <v>6.7509336397586911E-2</v>
          </cell>
          <cell r="BT154">
            <v>1.3789141051422007E-2</v>
          </cell>
          <cell r="BU154">
            <v>0</v>
          </cell>
          <cell r="BV154">
            <v>0</v>
          </cell>
        </row>
        <row r="155">
          <cell r="Q155" t="str">
            <v>HTS</v>
          </cell>
          <cell r="R155" t="str">
            <v>WV</v>
          </cell>
          <cell r="S155" t="str">
            <v>HUNTINGTON</v>
          </cell>
          <cell r="U155">
            <v>10</v>
          </cell>
          <cell r="V155">
            <v>89</v>
          </cell>
          <cell r="AY155">
            <v>0.21997331983991908</v>
          </cell>
          <cell r="AZ155">
            <v>0.18660011960071762</v>
          </cell>
          <cell r="BA155">
            <v>0.12261373568241413</v>
          </cell>
          <cell r="BB155">
            <v>5.814434886609321E-2</v>
          </cell>
          <cell r="BC155">
            <v>2.1919131514789091E-2</v>
          </cell>
          <cell r="BD155">
            <v>1.2880077280463685E-3</v>
          </cell>
          <cell r="BE155">
            <v>4.6000276001656019E-5</v>
          </cell>
          <cell r="BF155">
            <v>1.6100096600579606E-4</v>
          </cell>
          <cell r="BG155">
            <v>8.8780532683196117E-3</v>
          </cell>
          <cell r="BH155">
            <v>6.4423386540319261E-2</v>
          </cell>
          <cell r="BI155">
            <v>0.12134872809236857</v>
          </cell>
          <cell r="BJ155">
            <v>0.19460416762500579</v>
          </cell>
          <cell r="BK155">
            <v>8.2877507044588092E-5</v>
          </cell>
          <cell r="BL155">
            <v>0</v>
          </cell>
          <cell r="BM155">
            <v>8.70213823968175E-3</v>
          </cell>
          <cell r="BN155">
            <v>2.3620089507707605E-2</v>
          </cell>
          <cell r="BO155">
            <v>7.9065141720537038E-2</v>
          </cell>
          <cell r="BP155">
            <v>0.19666832421680755</v>
          </cell>
          <cell r="BQ155">
            <v>0.28145201392342117</v>
          </cell>
          <cell r="BR155">
            <v>0.27697662854301336</v>
          </cell>
          <cell r="BS155">
            <v>0.11561412232720039</v>
          </cell>
          <cell r="BT155">
            <v>1.6492623901873029E-2</v>
          </cell>
          <cell r="BU155">
            <v>1.3260401127134095E-3</v>
          </cell>
          <cell r="BV155">
            <v>0</v>
          </cell>
        </row>
        <row r="156">
          <cell r="Q156" t="str">
            <v>HUL</v>
          </cell>
          <cell r="R156" t="str">
            <v>ME</v>
          </cell>
          <cell r="S156" t="str">
            <v>HOULTON</v>
          </cell>
          <cell r="U156">
            <v>-13</v>
          </cell>
          <cell r="V156">
            <v>85</v>
          </cell>
          <cell r="AY156">
            <v>0.18390194905594365</v>
          </cell>
          <cell r="AZ156">
            <v>0.15717719818975925</v>
          </cell>
          <cell r="BA156">
            <v>0.13356732538061325</v>
          </cell>
          <cell r="BB156">
            <v>8.5331858656765264E-2</v>
          </cell>
          <cell r="BC156">
            <v>4.9386617310144793E-2</v>
          </cell>
          <cell r="BD156">
            <v>1.9445416276366426E-2</v>
          </cell>
          <cell r="BE156">
            <v>5.4058934395702363E-3</v>
          </cell>
          <cell r="BF156">
            <v>9.4349204916090133E-3</v>
          </cell>
          <cell r="BG156">
            <v>3.0674777387791032E-2</v>
          </cell>
          <cell r="BH156">
            <v>6.9994469962869746E-2</v>
          </cell>
          <cell r="BI156">
            <v>0.10232825848973558</v>
          </cell>
          <cell r="BJ156">
            <v>0.15335131535883167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2.5310410697230182E-2</v>
          </cell>
          <cell r="BP156">
            <v>0.1652340019102197</v>
          </cell>
          <cell r="BQ156">
            <v>0.41690544412607455</v>
          </cell>
          <cell r="BR156">
            <v>0.32330468003820445</v>
          </cell>
          <cell r="BS156">
            <v>6.5425023877745944E-2</v>
          </cell>
          <cell r="BT156">
            <v>3.8204393505253112E-3</v>
          </cell>
          <cell r="BU156">
            <v>0</v>
          </cell>
          <cell r="BV156">
            <v>0</v>
          </cell>
        </row>
        <row r="157">
          <cell r="Q157" t="str">
            <v>HVR</v>
          </cell>
          <cell r="R157" t="str">
            <v>MT</v>
          </cell>
          <cell r="S157" t="str">
            <v>HAVRE</v>
          </cell>
          <cell r="U157">
            <v>-11</v>
          </cell>
          <cell r="V157">
            <v>90</v>
          </cell>
          <cell r="AY157">
            <v>0.17607060007609884</v>
          </cell>
          <cell r="AZ157">
            <v>0.15621126017208156</v>
          </cell>
          <cell r="BA157">
            <v>0.12151264836203406</v>
          </cell>
          <cell r="BB157">
            <v>7.4625949701127986E-2</v>
          </cell>
          <cell r="BC157">
            <v>4.6616670553434887E-2</v>
          </cell>
          <cell r="BD157">
            <v>1.741681293189155E-2</v>
          </cell>
          <cell r="BE157">
            <v>1.5710726252869051E-3</v>
          </cell>
          <cell r="BF157">
            <v>5.0937120272973877E-3</v>
          </cell>
          <cell r="BG157">
            <v>2.8696623421256125E-2</v>
          </cell>
          <cell r="BH157">
            <v>7.5092361886760037E-2</v>
          </cell>
          <cell r="BI157">
            <v>0.12309599499220601</v>
          </cell>
          <cell r="BJ157">
            <v>0.17399629325052471</v>
          </cell>
          <cell r="BK157">
            <v>0</v>
          </cell>
          <cell r="BL157">
            <v>0</v>
          </cell>
          <cell r="BM157">
            <v>0</v>
          </cell>
          <cell r="BN157">
            <v>2.2753128555176339E-4</v>
          </cell>
          <cell r="BO157">
            <v>2.9124004550625714E-2</v>
          </cell>
          <cell r="BP157">
            <v>8.4414106939704206E-2</v>
          </cell>
          <cell r="BQ157">
            <v>0.50034129692832763</v>
          </cell>
          <cell r="BR157">
            <v>0.32946530147895337</v>
          </cell>
          <cell r="BS157">
            <v>5.3469852104664393E-2</v>
          </cell>
          <cell r="BT157">
            <v>2.7303754266211604E-3</v>
          </cell>
          <cell r="BU157">
            <v>2.2753128555176339E-4</v>
          </cell>
          <cell r="BV157">
            <v>0</v>
          </cell>
        </row>
        <row r="158">
          <cell r="Q158" t="str">
            <v>IAH</v>
          </cell>
          <cell r="R158" t="str">
            <v>TX</v>
          </cell>
          <cell r="S158" t="str">
            <v>HOUSTON</v>
          </cell>
          <cell r="U158">
            <v>32</v>
          </cell>
          <cell r="V158">
            <v>96</v>
          </cell>
          <cell r="AY158">
            <v>0.29048306852832617</v>
          </cell>
          <cell r="AZ158">
            <v>0.21714010592200295</v>
          </cell>
          <cell r="BA158">
            <v>8.4978334135772771E-2</v>
          </cell>
          <cell r="BB158">
            <v>1.8295618680789605E-2</v>
          </cell>
          <cell r="BC158">
            <v>3.209757663296422E-4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1.8777082330284064E-2</v>
          </cell>
          <cell r="BI158">
            <v>0.10375541646605684</v>
          </cell>
          <cell r="BJ158">
            <v>0.26624939817043819</v>
          </cell>
          <cell r="BK158">
            <v>5.1315323817388231E-3</v>
          </cell>
          <cell r="BL158">
            <v>8.0806889229680327E-3</v>
          </cell>
          <cell r="BM158">
            <v>2.7191223310133308E-2</v>
          </cell>
          <cell r="BN158">
            <v>5.6948212811136024E-2</v>
          </cell>
          <cell r="BO158">
            <v>0.12023711218591485</v>
          </cell>
          <cell r="BP158">
            <v>0.16650937831780116</v>
          </cell>
          <cell r="BQ158">
            <v>0.17969210805709571</v>
          </cell>
          <cell r="BR158">
            <v>0.19140025952577566</v>
          </cell>
          <cell r="BS158">
            <v>0.13922968031143096</v>
          </cell>
          <cell r="BT158">
            <v>7.4082812315677732E-2</v>
          </cell>
          <cell r="BU158">
            <v>2.3504777633596798E-2</v>
          </cell>
          <cell r="BV158">
            <v>7.9922142267311574E-3</v>
          </cell>
        </row>
        <row r="159">
          <cell r="Q159" t="str">
            <v>ICT</v>
          </cell>
          <cell r="R159" t="str">
            <v>KS</v>
          </cell>
          <cell r="S159" t="str">
            <v>WICHITA</v>
          </cell>
          <cell r="U159">
            <v>7</v>
          </cell>
          <cell r="V159">
            <v>97.2</v>
          </cell>
          <cell r="AY159">
            <v>0.22934562469446193</v>
          </cell>
          <cell r="AZ159">
            <v>0.18858393276997928</v>
          </cell>
          <cell r="BA159">
            <v>0.1132993458574854</v>
          </cell>
          <cell r="BB159">
            <v>5.5869823311683782E-2</v>
          </cell>
          <cell r="BC159">
            <v>1.5992736922969483E-2</v>
          </cell>
          <cell r="BD159">
            <v>5.3541914007030288E-4</v>
          </cell>
          <cell r="BE159">
            <v>0</v>
          </cell>
          <cell r="BF159">
            <v>2.3279093046534909E-5</v>
          </cell>
          <cell r="BG159">
            <v>5.6102614242149133E-3</v>
          </cell>
          <cell r="BH159">
            <v>5.2820262122587711E-2</v>
          </cell>
          <cell r="BI159">
            <v>0.12291361128570431</v>
          </cell>
          <cell r="BJ159">
            <v>0.21500570337779643</v>
          </cell>
          <cell r="BK159">
            <v>0</v>
          </cell>
          <cell r="BL159">
            <v>0</v>
          </cell>
          <cell r="BM159">
            <v>4.2670411580425626E-3</v>
          </cell>
          <cell r="BN159">
            <v>1.8472507291779194E-2</v>
          </cell>
          <cell r="BO159">
            <v>8.1667926974181695E-2</v>
          </cell>
          <cell r="BP159">
            <v>0.20303554067192392</v>
          </cell>
          <cell r="BQ159">
            <v>0.29404774765042668</v>
          </cell>
          <cell r="BR159">
            <v>0.26169385330020523</v>
          </cell>
          <cell r="BS159">
            <v>0.11245543912714701</v>
          </cell>
          <cell r="BT159">
            <v>2.3063627525116127E-2</v>
          </cell>
          <cell r="BU159">
            <v>1.2963163011774873E-3</v>
          </cell>
          <cell r="BV159">
            <v>0</v>
          </cell>
        </row>
        <row r="160">
          <cell r="Q160" t="str">
            <v>IDA</v>
          </cell>
          <cell r="R160" t="str">
            <v>ID</v>
          </cell>
          <cell r="S160" t="str">
            <v>IDAHO FALLS</v>
          </cell>
          <cell r="U160">
            <v>-6</v>
          </cell>
          <cell r="V160">
            <v>89.4</v>
          </cell>
          <cell r="AY160">
            <v>0.18025930572982016</v>
          </cell>
          <cell r="AZ160">
            <v>0.15413268506900876</v>
          </cell>
          <cell r="BA160">
            <v>0.115668130489335</v>
          </cell>
          <cell r="BB160">
            <v>7.9673776662484305E-2</v>
          </cell>
          <cell r="BC160">
            <v>5.0266624843161856E-2</v>
          </cell>
          <cell r="BD160">
            <v>2.0728774571309071E-2</v>
          </cell>
          <cell r="BE160">
            <v>1.3723337515683812E-3</v>
          </cell>
          <cell r="BF160">
            <v>4.679004600585528E-3</v>
          </cell>
          <cell r="BG160">
            <v>2.8792869092429944E-2</v>
          </cell>
          <cell r="BH160">
            <v>7.6432455039732311E-2</v>
          </cell>
          <cell r="BI160">
            <v>0.12200700543705562</v>
          </cell>
          <cell r="BJ160">
            <v>0.16598703471350898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2.3146595102314659E-2</v>
          </cell>
          <cell r="BP160">
            <v>9.1244548809124443E-2</v>
          </cell>
          <cell r="BQ160">
            <v>0.50754780275075473</v>
          </cell>
          <cell r="BR160">
            <v>0.35491445823549139</v>
          </cell>
          <cell r="BS160">
            <v>1.9456558201945653E-2</v>
          </cell>
          <cell r="BT160">
            <v>3.6900369003690036E-3</v>
          </cell>
          <cell r="BU160">
            <v>0</v>
          </cell>
          <cell r="BV160">
            <v>0</v>
          </cell>
        </row>
        <row r="161">
          <cell r="Q161" t="str">
            <v>ILG</v>
          </cell>
          <cell r="R161" t="str">
            <v>DE</v>
          </cell>
          <cell r="S161" t="str">
            <v>WILMINGTON</v>
          </cell>
          <cell r="U161">
            <v>14</v>
          </cell>
          <cell r="V161">
            <v>89.3</v>
          </cell>
          <cell r="AY161">
            <v>0.21446801209599589</v>
          </cell>
          <cell r="AZ161">
            <v>0.18585797928239003</v>
          </cell>
          <cell r="BA161">
            <v>0.13710940013297016</v>
          </cell>
          <cell r="BB161">
            <v>7.3047804919896209E-2</v>
          </cell>
          <cell r="BC161">
            <v>2.667982070474189E-2</v>
          </cell>
          <cell r="BD161">
            <v>2.766637356038347E-3</v>
          </cell>
          <cell r="BE161">
            <v>0</v>
          </cell>
          <cell r="BF161">
            <v>1.5012760846719713E-4</v>
          </cell>
          <cell r="BG161">
            <v>5.5976151157054932E-3</v>
          </cell>
          <cell r="BH161">
            <v>5.867844810946448E-2</v>
          </cell>
          <cell r="BI161">
            <v>0.11349647200120104</v>
          </cell>
          <cell r="BJ161">
            <v>0.18214768267312931</v>
          </cell>
          <cell r="BK161">
            <v>0</v>
          </cell>
          <cell r="BL161">
            <v>0</v>
          </cell>
          <cell r="BM161">
            <v>3.2331070158422246E-4</v>
          </cell>
          <cell r="BN161">
            <v>1.0507597801487229E-2</v>
          </cell>
          <cell r="BO161">
            <v>6.2722276107339145E-2</v>
          </cell>
          <cell r="BP161">
            <v>0.19479469770449401</v>
          </cell>
          <cell r="BQ161">
            <v>0.31595538312318133</v>
          </cell>
          <cell r="BR161">
            <v>0.27820885871322337</v>
          </cell>
          <cell r="BS161">
            <v>0.12156482379566763</v>
          </cell>
          <cell r="BT161">
            <v>1.5923052053022954E-2</v>
          </cell>
          <cell r="BU161">
            <v>0</v>
          </cell>
          <cell r="BV161">
            <v>0</v>
          </cell>
        </row>
        <row r="162">
          <cell r="Q162" t="str">
            <v>ILM</v>
          </cell>
          <cell r="R162" t="str">
            <v>NC</v>
          </cell>
          <cell r="S162" t="str">
            <v>WILMINGTON</v>
          </cell>
          <cell r="U162">
            <v>26</v>
          </cell>
          <cell r="V162">
            <v>91</v>
          </cell>
          <cell r="AY162">
            <v>0.24461459118498827</v>
          </cell>
          <cell r="AZ162">
            <v>0.20244376562066091</v>
          </cell>
          <cell r="BA162">
            <v>0.12849605268377828</v>
          </cell>
          <cell r="BB162">
            <v>5.0660530804935135E-2</v>
          </cell>
          <cell r="BC162">
            <v>9.4814932360058699E-3</v>
          </cell>
          <cell r="BD162">
            <v>3.9671519815924144E-5</v>
          </cell>
          <cell r="BE162">
            <v>0</v>
          </cell>
          <cell r="BF162">
            <v>0</v>
          </cell>
          <cell r="BG162">
            <v>5.1572975760701383E-4</v>
          </cell>
          <cell r="BH162">
            <v>4.0861665410401871E-2</v>
          </cell>
          <cell r="BI162">
            <v>0.11774507081366287</v>
          </cell>
          <cell r="BJ162">
            <v>0.20514142896814375</v>
          </cell>
          <cell r="BK162">
            <v>1.0023053021950485E-3</v>
          </cell>
          <cell r="BL162">
            <v>1.2528816277438107E-3</v>
          </cell>
          <cell r="BM162">
            <v>8.2189034779993966E-3</v>
          </cell>
          <cell r="BN162">
            <v>3.1071464368046503E-2</v>
          </cell>
          <cell r="BO162">
            <v>9.5469580034078363E-2</v>
          </cell>
          <cell r="BP162">
            <v>0.1924426180214493</v>
          </cell>
          <cell r="BQ162">
            <v>0.24411145634960407</v>
          </cell>
          <cell r="BR162">
            <v>0.22927733787711732</v>
          </cell>
          <cell r="BS162">
            <v>0.14117470181417258</v>
          </cell>
          <cell r="BT162">
            <v>4.7058233938057525E-2</v>
          </cell>
          <cell r="BU162">
            <v>6.9660218502555866E-3</v>
          </cell>
          <cell r="BV162">
            <v>1.9544953392803444E-3</v>
          </cell>
        </row>
        <row r="163">
          <cell r="Q163" t="str">
            <v>IND</v>
          </cell>
          <cell r="R163" t="str">
            <v>IN</v>
          </cell>
          <cell r="S163" t="str">
            <v>INDIANAPOLIS</v>
          </cell>
          <cell r="U163">
            <v>2</v>
          </cell>
          <cell r="V163">
            <v>88.6</v>
          </cell>
          <cell r="AY163">
            <v>0.2214278719028499</v>
          </cell>
          <cell r="AZ163">
            <v>0.18950151797081582</v>
          </cell>
          <cell r="BA163">
            <v>0.12149642542356284</v>
          </cell>
          <cell r="BB163">
            <v>6.197238272451279E-2</v>
          </cell>
          <cell r="BC163">
            <v>2.3504064244442274E-2</v>
          </cell>
          <cell r="BD163">
            <v>1.8999118597590836E-3</v>
          </cell>
          <cell r="BE163">
            <v>9.7933601018509469E-5</v>
          </cell>
          <cell r="BF163">
            <v>5.2884144549995111E-4</v>
          </cell>
          <cell r="BG163">
            <v>8.9315444128880636E-3</v>
          </cell>
          <cell r="BH163">
            <v>6.1423954558809141E-2</v>
          </cell>
          <cell r="BI163">
            <v>0.11595338360591521</v>
          </cell>
          <cell r="BJ163">
            <v>0.19326216824992659</v>
          </cell>
          <cell r="BK163">
            <v>0</v>
          </cell>
          <cell r="BL163">
            <v>0</v>
          </cell>
          <cell r="BM163">
            <v>5.4644808743169408E-3</v>
          </cell>
          <cell r="BN163">
            <v>1.500693255036294E-2</v>
          </cell>
          <cell r="BO163">
            <v>7.5034662751814696E-2</v>
          </cell>
          <cell r="BP163">
            <v>0.20536660957507546</v>
          </cell>
          <cell r="BQ163">
            <v>0.29483728896501105</v>
          </cell>
          <cell r="BR163">
            <v>0.27020634532256754</v>
          </cell>
          <cell r="BS163">
            <v>0.11459097952858659</v>
          </cell>
          <cell r="BT163">
            <v>1.9248022184161166E-2</v>
          </cell>
          <cell r="BU163">
            <v>2.4467824810374357E-4</v>
          </cell>
          <cell r="BV163">
            <v>0</v>
          </cell>
        </row>
        <row r="164">
          <cell r="Q164" t="str">
            <v>INL</v>
          </cell>
          <cell r="R164" t="str">
            <v>MN</v>
          </cell>
          <cell r="S164" t="str">
            <v>INT'L FALLS</v>
          </cell>
          <cell r="U164">
            <v>-25</v>
          </cell>
          <cell r="V164">
            <v>83</v>
          </cell>
          <cell r="AY164">
            <v>0.1855084940886749</v>
          </cell>
          <cell r="AZ164">
            <v>0.15876988377563994</v>
          </cell>
          <cell r="BA164">
            <v>0.12303164385892906</v>
          </cell>
          <cell r="BB164">
            <v>7.3448589991290697E-2</v>
          </cell>
          <cell r="BC164">
            <v>4.4377483907781332E-2</v>
          </cell>
          <cell r="BD164">
            <v>1.675793098615519E-2</v>
          </cell>
          <cell r="BE164">
            <v>6.9474337541169063E-3</v>
          </cell>
          <cell r="BF164">
            <v>1.2533410749501967E-2</v>
          </cell>
          <cell r="BG164">
            <v>3.2855155015866978E-2</v>
          </cell>
          <cell r="BH164">
            <v>6.9594466078704217E-2</v>
          </cell>
          <cell r="BI164">
            <v>0.11003774038220898</v>
          </cell>
          <cell r="BJ164">
            <v>0.1661377674111299</v>
          </cell>
          <cell r="BK164">
            <v>0</v>
          </cell>
          <cell r="BL164">
            <v>0</v>
          </cell>
          <cell r="BM164">
            <v>2.2172949002217299E-3</v>
          </cell>
          <cell r="BN164">
            <v>0</v>
          </cell>
          <cell r="BO164">
            <v>3.4922394678492244E-2</v>
          </cell>
          <cell r="BP164">
            <v>0.15077605321507762</v>
          </cell>
          <cell r="BQ164">
            <v>0.43847006651884701</v>
          </cell>
          <cell r="BR164">
            <v>0.28048780487804881</v>
          </cell>
          <cell r="BS164">
            <v>8.1485587583148569E-2</v>
          </cell>
          <cell r="BT164">
            <v>1.1640798226164081E-2</v>
          </cell>
          <cell r="BU164">
            <v>0</v>
          </cell>
          <cell r="BV164">
            <v>0</v>
          </cell>
        </row>
        <row r="165">
          <cell r="Q165" t="str">
            <v>INW</v>
          </cell>
          <cell r="R165" t="str">
            <v>AZ</v>
          </cell>
          <cell r="S165" t="str">
            <v>WINSLOW</v>
          </cell>
          <cell r="U165">
            <v>10</v>
          </cell>
          <cell r="V165">
            <v>93</v>
          </cell>
          <cell r="AY165">
            <v>0.21111954546500128</v>
          </cell>
          <cell r="AZ165">
            <v>0.16479193982471882</v>
          </cell>
          <cell r="BA165">
            <v>0.12104064591815612</v>
          </cell>
          <cell r="BB165">
            <v>7.1630667310744606E-2</v>
          </cell>
          <cell r="BC165">
            <v>2.2197685919996324E-2</v>
          </cell>
          <cell r="BD165">
            <v>8.0509741678743145E-4</v>
          </cell>
          <cell r="BE165">
            <v>0</v>
          </cell>
          <cell r="BF165">
            <v>0</v>
          </cell>
          <cell r="BG165">
            <v>4.6925678007038859E-3</v>
          </cell>
          <cell r="BH165">
            <v>5.8933130908839976E-2</v>
          </cell>
          <cell r="BI165">
            <v>0.13484231592022639</v>
          </cell>
          <cell r="BJ165">
            <v>0.20994640351482535</v>
          </cell>
          <cell r="BK165">
            <v>0</v>
          </cell>
          <cell r="BL165">
            <v>0</v>
          </cell>
          <cell r="BM165">
            <v>1.1622838878396051E-3</v>
          </cell>
          <cell r="BN165">
            <v>2.6877814906290866E-3</v>
          </cell>
          <cell r="BO165">
            <v>6.3053900915298569E-2</v>
          </cell>
          <cell r="BP165">
            <v>0.19678919075984308</v>
          </cell>
          <cell r="BQ165">
            <v>0.33887839604823483</v>
          </cell>
          <cell r="BR165">
            <v>0.27480749673107657</v>
          </cell>
          <cell r="BS165">
            <v>0.11143396774662212</v>
          </cell>
          <cell r="BT165">
            <v>1.038791224756647E-2</v>
          </cell>
          <cell r="BU165">
            <v>7.9907017288972839E-4</v>
          </cell>
          <cell r="BV165">
            <v>0</v>
          </cell>
        </row>
        <row r="166">
          <cell r="Q166" t="str">
            <v>IPT</v>
          </cell>
          <cell r="R166" t="str">
            <v>PA</v>
          </cell>
          <cell r="S166" t="str">
            <v>WILLIAMSPORT</v>
          </cell>
          <cell r="U166">
            <v>7</v>
          </cell>
          <cell r="V166">
            <v>87</v>
          </cell>
          <cell r="AY166">
            <v>0.20552780670325987</v>
          </cell>
          <cell r="AZ166">
            <v>0.17848885437441536</v>
          </cell>
          <cell r="BA166">
            <v>0.13523006053760217</v>
          </cell>
          <cell r="BB166">
            <v>7.3139307082722954E-2</v>
          </cell>
          <cell r="BC166">
            <v>3.0851232813851291E-2</v>
          </cell>
          <cell r="BD166">
            <v>4.588856139360031E-3</v>
          </cell>
          <cell r="BE166">
            <v>2.1179336027815529E-4</v>
          </cell>
          <cell r="BF166">
            <v>9.7071956794154513E-4</v>
          </cell>
          <cell r="BG166">
            <v>1.260170493655024E-2</v>
          </cell>
          <cell r="BH166">
            <v>6.7085546868105694E-2</v>
          </cell>
          <cell r="BI166">
            <v>0.11456255846379217</v>
          </cell>
          <cell r="BJ166">
            <v>0.17674155915212059</v>
          </cell>
          <cell r="BK166">
            <v>0</v>
          </cell>
          <cell r="BL166">
            <v>0</v>
          </cell>
          <cell r="BM166">
            <v>0</v>
          </cell>
          <cell r="BN166">
            <v>8.6722853304018552E-3</v>
          </cell>
          <cell r="BO166">
            <v>6.7057530230853785E-2</v>
          </cell>
          <cell r="BP166">
            <v>0.20361548796873088</v>
          </cell>
          <cell r="BQ166">
            <v>0.34566996457798949</v>
          </cell>
          <cell r="BR166">
            <v>0.27653597166239158</v>
          </cell>
          <cell r="BS166">
            <v>9.0509344082081333E-2</v>
          </cell>
          <cell r="BT166">
            <v>7.9394161475509952E-3</v>
          </cell>
          <cell r="BU166">
            <v>0</v>
          </cell>
          <cell r="BV166">
            <v>0</v>
          </cell>
        </row>
        <row r="167">
          <cell r="Q167" t="str">
            <v>ISN</v>
          </cell>
          <cell r="R167" t="str">
            <v>ND</v>
          </cell>
          <cell r="S167" t="str">
            <v>WILLISTON</v>
          </cell>
          <cell r="U167">
            <v>-21</v>
          </cell>
          <cell r="V167">
            <v>92</v>
          </cell>
          <cell r="AY167">
            <v>0.18446590986029929</v>
          </cell>
          <cell r="AZ167">
            <v>0.16326254259856915</v>
          </cell>
          <cell r="BA167">
            <v>0.1228757137376154</v>
          </cell>
          <cell r="BB167">
            <v>6.9963212891286194E-2</v>
          </cell>
          <cell r="BC167">
            <v>4.2959669593084927E-2</v>
          </cell>
          <cell r="BD167">
            <v>1.34735606761606E-2</v>
          </cell>
          <cell r="BE167">
            <v>1.4782549820578214E-3</v>
          </cell>
          <cell r="BF167">
            <v>4.0285269358369636E-3</v>
          </cell>
          <cell r="BG167">
            <v>2.5514003926967434E-2</v>
          </cell>
          <cell r="BH167">
            <v>7.3811189600306942E-2</v>
          </cell>
          <cell r="BI167">
            <v>0.12296598885102351</v>
          </cell>
          <cell r="BJ167">
            <v>0.17520142634679184</v>
          </cell>
          <cell r="BK167">
            <v>0</v>
          </cell>
          <cell r="BL167">
            <v>0</v>
          </cell>
          <cell r="BM167">
            <v>0</v>
          </cell>
          <cell r="BN167">
            <v>4.2229729729729732E-4</v>
          </cell>
          <cell r="BO167">
            <v>1.6469594594594593E-2</v>
          </cell>
          <cell r="BP167">
            <v>0.10472972972972973</v>
          </cell>
          <cell r="BQ167">
            <v>0.47529560810810806</v>
          </cell>
          <cell r="BR167">
            <v>0.3331925675675676</v>
          </cell>
          <cell r="BS167">
            <v>6.6089527027027029E-2</v>
          </cell>
          <cell r="BT167">
            <v>3.8006756756756755E-3</v>
          </cell>
          <cell r="BU167">
            <v>0</v>
          </cell>
          <cell r="BV167">
            <v>0</v>
          </cell>
        </row>
        <row r="168">
          <cell r="Q168" t="str">
            <v>ITO</v>
          </cell>
          <cell r="R168" t="str">
            <v>HI</v>
          </cell>
          <cell r="S168" t="str">
            <v>HILO-HAWAII</v>
          </cell>
          <cell r="U168">
            <v>62</v>
          </cell>
          <cell r="V168">
            <v>84.6</v>
          </cell>
          <cell r="AY168">
            <v>8.3333333333333329E-2</v>
          </cell>
          <cell r="AZ168">
            <v>8.3333333333333329E-2</v>
          </cell>
          <cell r="BA168">
            <v>8.3333333333333329E-2</v>
          </cell>
          <cell r="BB168">
            <v>8.3333333333333329E-2</v>
          </cell>
          <cell r="BC168">
            <v>8.3333333333333329E-2</v>
          </cell>
          <cell r="BD168">
            <v>8.3333333333333329E-2</v>
          </cell>
          <cell r="BE168">
            <v>8.3333333333333329E-2</v>
          </cell>
          <cell r="BF168">
            <v>8.3333333333333329E-2</v>
          </cell>
          <cell r="BG168">
            <v>8.3333333333333329E-2</v>
          </cell>
          <cell r="BH168">
            <v>8.3333333333333329E-2</v>
          </cell>
          <cell r="BI168">
            <v>8.3333333333333329E-2</v>
          </cell>
          <cell r="BJ168">
            <v>8.3333333333333329E-2</v>
          </cell>
          <cell r="BK168">
            <v>6.3939890071336686E-2</v>
          </cell>
          <cell r="BL168">
            <v>5.6192258215413397E-2</v>
          </cell>
          <cell r="BM168">
            <v>6.7097415506958247E-2</v>
          </cell>
          <cell r="BN168">
            <v>6.7038942813705996E-2</v>
          </cell>
          <cell r="BO168">
            <v>8.7007367559349791E-2</v>
          </cell>
          <cell r="BP168">
            <v>9.3760963629984789E-2</v>
          </cell>
          <cell r="BQ168">
            <v>0.10492924804116477</v>
          </cell>
          <cell r="BR168">
            <v>0.10715121038475033</v>
          </cell>
          <cell r="BS168">
            <v>0.10115775932639458</v>
          </cell>
          <cell r="BT168">
            <v>9.8760378903052282E-2</v>
          </cell>
          <cell r="BU168">
            <v>8.1277043620629166E-2</v>
          </cell>
          <cell r="BV168">
            <v>7.1687521927259967E-2</v>
          </cell>
        </row>
        <row r="169">
          <cell r="Q169" t="str">
            <v>JAX</v>
          </cell>
          <cell r="R169" t="str">
            <v>FL</v>
          </cell>
          <cell r="S169" t="str">
            <v>JACKSONVILLE</v>
          </cell>
          <cell r="U169">
            <v>32</v>
          </cell>
          <cell r="V169">
            <v>92.7</v>
          </cell>
          <cell r="AY169">
            <v>0.28350515463917525</v>
          </cell>
          <cell r="AZ169">
            <v>0.2109720176730486</v>
          </cell>
          <cell r="BA169">
            <v>0.10309278350515463</v>
          </cell>
          <cell r="BB169">
            <v>3.7260677466863033E-2</v>
          </cell>
          <cell r="BC169">
            <v>2.0618556701030928E-3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2.3269513991163476E-2</v>
          </cell>
          <cell r="BI169">
            <v>0.10920471281296025</v>
          </cell>
          <cell r="BJ169">
            <v>0.23063328424153165</v>
          </cell>
          <cell r="BK169">
            <v>4.177912522645765E-3</v>
          </cell>
          <cell r="BL169">
            <v>5.3240655155839828E-3</v>
          </cell>
          <cell r="BM169">
            <v>1.9595518911524383E-2</v>
          </cell>
          <cell r="BN169">
            <v>4.3479868377269193E-2</v>
          </cell>
          <cell r="BO169">
            <v>0.11313639220615963</v>
          </cell>
          <cell r="BP169">
            <v>0.16889118941102524</v>
          </cell>
          <cell r="BQ169">
            <v>0.1956594076977114</v>
          </cell>
          <cell r="BR169">
            <v>0.19869116722741892</v>
          </cell>
          <cell r="BS169">
            <v>0.15110733168188706</v>
          </cell>
          <cell r="BT169">
            <v>7.5720042888305542E-2</v>
          </cell>
          <cell r="BU169">
            <v>1.6933486153732389E-2</v>
          </cell>
          <cell r="BV169">
            <v>7.2836174067364206E-3</v>
          </cell>
        </row>
        <row r="170">
          <cell r="Q170" t="str">
            <v>JKL</v>
          </cell>
          <cell r="R170" t="str">
            <v>KY</v>
          </cell>
          <cell r="S170" t="str">
            <v>JACKSON</v>
          </cell>
          <cell r="U170">
            <v>14</v>
          </cell>
          <cell r="V170">
            <v>87</v>
          </cell>
          <cell r="AY170">
            <v>0.22823697923097819</v>
          </cell>
          <cell r="AZ170">
            <v>0.19119353962413257</v>
          </cell>
          <cell r="BA170">
            <v>0.11824265922505124</v>
          </cell>
          <cell r="BB170">
            <v>5.6849331983305752E-2</v>
          </cell>
          <cell r="BC170">
            <v>2.1732151236016101E-2</v>
          </cell>
          <cell r="BD170">
            <v>1.703998221914899E-3</v>
          </cell>
          <cell r="BE170">
            <v>2.2226063764107376E-4</v>
          </cell>
          <cell r="BF170">
            <v>3.7043439606845624E-4</v>
          </cell>
          <cell r="BG170">
            <v>9.0385992640703329E-3</v>
          </cell>
          <cell r="BH170">
            <v>5.9738720272639712E-2</v>
          </cell>
          <cell r="BI170">
            <v>0.11456301089077123</v>
          </cell>
          <cell r="BJ170">
            <v>0.19810831501741041</v>
          </cell>
          <cell r="BK170">
            <v>0</v>
          </cell>
          <cell r="BL170">
            <v>0</v>
          </cell>
          <cell r="BM170">
            <v>1.0722573417620231E-2</v>
          </cell>
          <cell r="BN170">
            <v>3.904937184924382E-2</v>
          </cell>
          <cell r="BO170">
            <v>8.5620548931743631E-2</v>
          </cell>
          <cell r="BP170">
            <v>0.1896455149235817</v>
          </cell>
          <cell r="BQ170">
            <v>0.25814195406897661</v>
          </cell>
          <cell r="BR170">
            <v>0.26398335600544132</v>
          </cell>
          <cell r="BS170">
            <v>0.12314955589341445</v>
          </cell>
          <cell r="BT170">
            <v>2.6406337521005047E-2</v>
          </cell>
          <cell r="BU170">
            <v>3.2807873889733538E-3</v>
          </cell>
          <cell r="BV170">
            <v>0</v>
          </cell>
        </row>
        <row r="171">
          <cell r="Q171" t="str">
            <v>JLN</v>
          </cell>
          <cell r="R171" t="str">
            <v>MO</v>
          </cell>
          <cell r="S171" t="str">
            <v>JOPLIN</v>
          </cell>
          <cell r="U171">
            <v>10</v>
          </cell>
          <cell r="V171">
            <v>94</v>
          </cell>
          <cell r="AY171">
            <v>0.23404582106745173</v>
          </cell>
          <cell r="AZ171">
            <v>0.19211570459490598</v>
          </cell>
          <cell r="BA171">
            <v>0.11247920133111483</v>
          </cell>
          <cell r="BB171">
            <v>5.5855625239984649E-2</v>
          </cell>
          <cell r="BC171">
            <v>1.7970049916805328E-2</v>
          </cell>
          <cell r="BD171">
            <v>6.6555740432612325E-4</v>
          </cell>
          <cell r="BE171">
            <v>0</v>
          </cell>
          <cell r="BF171">
            <v>2.5598361704850896E-4</v>
          </cell>
          <cell r="BG171">
            <v>7.0651478305388477E-3</v>
          </cell>
          <cell r="BH171">
            <v>5.547164981441189E-2</v>
          </cell>
          <cell r="BI171">
            <v>0.11388711122488163</v>
          </cell>
          <cell r="BJ171">
            <v>0.21018814795853072</v>
          </cell>
          <cell r="BK171">
            <v>2.7138514980460271E-4</v>
          </cell>
          <cell r="BL171">
            <v>1.6283108988276163E-4</v>
          </cell>
          <cell r="BM171">
            <v>1.1289622231871473E-2</v>
          </cell>
          <cell r="BN171">
            <v>3.186061658706036E-2</v>
          </cell>
          <cell r="BO171">
            <v>8.4183673469387751E-2</v>
          </cell>
          <cell r="BP171">
            <v>0.19360616587060356</v>
          </cell>
          <cell r="BQ171">
            <v>0.27464177160225794</v>
          </cell>
          <cell r="BR171">
            <v>0.26590316977854972</v>
          </cell>
          <cell r="BS171">
            <v>0.10546026921406862</v>
          </cell>
          <cell r="BT171">
            <v>2.8549717759444208E-2</v>
          </cell>
          <cell r="BU171">
            <v>4.0707772470690408E-3</v>
          </cell>
          <cell r="BV171">
            <v>0</v>
          </cell>
        </row>
        <row r="172">
          <cell r="Q172" t="str">
            <v>JNU</v>
          </cell>
          <cell r="R172" t="str">
            <v>AK</v>
          </cell>
          <cell r="S172" t="str">
            <v>JUNEAU</v>
          </cell>
          <cell r="U172">
            <v>1</v>
          </cell>
          <cell r="V172">
            <v>69.900000000000006</v>
          </cell>
          <cell r="AY172">
            <v>0.13539757717114498</v>
          </cell>
          <cell r="AZ172">
            <v>0.11552466858652448</v>
          </cell>
          <cell r="BA172">
            <v>0.11965394959183186</v>
          </cell>
          <cell r="BB172">
            <v>8.5620106147511713E-2</v>
          </cell>
          <cell r="BC172">
            <v>5.8547730680438857E-2</v>
          </cell>
          <cell r="BD172">
            <v>3.690173025204084E-2</v>
          </cell>
          <cell r="BE172">
            <v>2.9464264464383459E-2</v>
          </cell>
          <cell r="BF172">
            <v>3.3343646619225543E-2</v>
          </cell>
          <cell r="BG172">
            <v>5.2871456791298753E-2</v>
          </cell>
          <cell r="BH172">
            <v>8.4073113263678972E-2</v>
          </cell>
          <cell r="BI172">
            <v>0.11655996382416639</v>
          </cell>
          <cell r="BJ172">
            <v>0.13204179260775398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0.51428571428571435</v>
          </cell>
          <cell r="BQ172">
            <v>0.2857142857142857</v>
          </cell>
          <cell r="BR172">
            <v>0.19999999999999998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</row>
        <row r="173">
          <cell r="Q173" t="str">
            <v>JXN</v>
          </cell>
          <cell r="R173" t="str">
            <v>MI</v>
          </cell>
          <cell r="S173" t="str">
            <v>JACKSON</v>
          </cell>
          <cell r="U173">
            <v>5</v>
          </cell>
          <cell r="V173">
            <v>86</v>
          </cell>
          <cell r="AY173">
            <v>0.19961186151218754</v>
          </cell>
          <cell r="AZ173">
            <v>0.17484862598975315</v>
          </cell>
          <cell r="BA173">
            <v>0.13067846607669617</v>
          </cell>
          <cell r="BB173">
            <v>7.4910728147803141E-2</v>
          </cell>
          <cell r="BC173">
            <v>3.699736065828288E-2</v>
          </cell>
          <cell r="BD173">
            <v>7.0020183201366252E-3</v>
          </cell>
          <cell r="BE173">
            <v>1.4594007141748176E-3</v>
          </cell>
          <cell r="BF173">
            <v>2.6238161776121717E-3</v>
          </cell>
          <cell r="BG173">
            <v>2.0369507840397452E-2</v>
          </cell>
          <cell r="BH173">
            <v>6.9973606582828751E-2</v>
          </cell>
          <cell r="BI173">
            <v>0.11068157118459866</v>
          </cell>
          <cell r="BJ173">
            <v>0.17084303679552865</v>
          </cell>
          <cell r="BK173">
            <v>0</v>
          </cell>
          <cell r="BL173">
            <v>0</v>
          </cell>
          <cell r="BM173">
            <v>2.4338796040889181E-3</v>
          </cell>
          <cell r="BN173">
            <v>8.437449294174915E-3</v>
          </cell>
          <cell r="BO173">
            <v>6.2469576504948894E-2</v>
          </cell>
          <cell r="BP173">
            <v>0.20493266266428689</v>
          </cell>
          <cell r="BQ173">
            <v>0.34918059386662342</v>
          </cell>
          <cell r="BR173">
            <v>0.26691546324841797</v>
          </cell>
          <cell r="BS173">
            <v>9.1351614473470719E-2</v>
          </cell>
          <cell r="BT173">
            <v>1.427876034398832E-2</v>
          </cell>
          <cell r="BU173">
            <v>0</v>
          </cell>
          <cell r="BV173">
            <v>0</v>
          </cell>
        </row>
        <row r="174">
          <cell r="Q174" t="str">
            <v>KTN</v>
          </cell>
          <cell r="R174" t="str">
            <v>AK</v>
          </cell>
          <cell r="S174" t="str">
            <v>KETCHIKAN</v>
          </cell>
          <cell r="U174">
            <v>20</v>
          </cell>
          <cell r="V174">
            <v>68</v>
          </cell>
          <cell r="AY174">
            <v>0.13001636569638136</v>
          </cell>
          <cell r="AZ174">
            <v>0.11507742233288108</v>
          </cell>
          <cell r="BA174">
            <v>0.12036480116378287</v>
          </cell>
          <cell r="BB174">
            <v>9.3088640528178376E-2</v>
          </cell>
          <cell r="BC174">
            <v>6.7029416290162402E-2</v>
          </cell>
          <cell r="BD174">
            <v>4.1725531885132401E-2</v>
          </cell>
          <cell r="BE174">
            <v>2.961211900798702E-2</v>
          </cell>
          <cell r="BF174">
            <v>2.8395182610398514E-2</v>
          </cell>
          <cell r="BG174">
            <v>4.8817333650389566E-2</v>
          </cell>
          <cell r="BH174">
            <v>8.3954623658922117E-2</v>
          </cell>
          <cell r="BI174">
            <v>0.11262956176301914</v>
          </cell>
          <cell r="BJ174">
            <v>0.12928900141276525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0.2711864406779661</v>
          </cell>
          <cell r="BQ174">
            <v>0.41807909604519777</v>
          </cell>
          <cell r="BR174">
            <v>0.31073446327683618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</row>
        <row r="175">
          <cell r="Q175" t="str">
            <v>LAF</v>
          </cell>
          <cell r="R175" t="str">
            <v>IN</v>
          </cell>
          <cell r="S175" t="str">
            <v>WEST LAFAYETTE</v>
          </cell>
          <cell r="U175">
            <v>3</v>
          </cell>
          <cell r="V175">
            <v>90</v>
          </cell>
          <cell r="AY175">
            <v>0.21847648716807597</v>
          </cell>
          <cell r="AZ175">
            <v>0.18645230677940958</v>
          </cell>
          <cell r="BA175">
            <v>0.12108737576027295</v>
          </cell>
          <cell r="BB175">
            <v>6.497552291944815E-2</v>
          </cell>
          <cell r="BC175">
            <v>2.6924788607031593E-2</v>
          </cell>
          <cell r="BD175">
            <v>2.5775107550808484E-3</v>
          </cell>
          <cell r="BE175">
            <v>0</v>
          </cell>
          <cell r="BF175">
            <v>9.0861889927310491E-4</v>
          </cell>
          <cell r="BG175">
            <v>1.1663699747811897E-2</v>
          </cell>
          <cell r="BH175">
            <v>6.3900014834594274E-2</v>
          </cell>
          <cell r="BI175">
            <v>0.11352173268061119</v>
          </cell>
          <cell r="BJ175">
            <v>0.18951194184839043</v>
          </cell>
          <cell r="BK175">
            <v>0</v>
          </cell>
          <cell r="BL175">
            <v>0</v>
          </cell>
          <cell r="BM175">
            <v>7.1765816808309736E-3</v>
          </cell>
          <cell r="BN175">
            <v>1.8035882908404161E-2</v>
          </cell>
          <cell r="BO175">
            <v>7.8942398489140711E-2</v>
          </cell>
          <cell r="BP175">
            <v>0.20793201133144479</v>
          </cell>
          <cell r="BQ175">
            <v>0.30207743153918798</v>
          </cell>
          <cell r="BR175">
            <v>0.25986779981114261</v>
          </cell>
          <cell r="BS175">
            <v>0.10594900849858359</v>
          </cell>
          <cell r="BT175">
            <v>1.9452313503305011E-2</v>
          </cell>
          <cell r="BU175">
            <v>5.6657223796034001E-4</v>
          </cell>
          <cell r="BV175">
            <v>0</v>
          </cell>
        </row>
        <row r="176">
          <cell r="Q176" t="str">
            <v>LAN</v>
          </cell>
          <cell r="R176" t="str">
            <v>MI</v>
          </cell>
          <cell r="S176" t="str">
            <v>LANSING</v>
          </cell>
          <cell r="U176">
            <v>1</v>
          </cell>
          <cell r="V176">
            <v>86</v>
          </cell>
          <cell r="AY176">
            <v>0.19799753870462938</v>
          </cell>
          <cell r="AZ176">
            <v>0.17441772132666861</v>
          </cell>
          <cell r="BA176">
            <v>0.13256050684452819</v>
          </cell>
          <cell r="BB176">
            <v>7.7500417812485761E-2</v>
          </cell>
          <cell r="BC176">
            <v>3.7906987344079976E-2</v>
          </cell>
          <cell r="BD176">
            <v>6.9280906729060005E-3</v>
          </cell>
          <cell r="BE176">
            <v>1.4585454048223158E-3</v>
          </cell>
          <cell r="BF176">
            <v>2.8563180844437021E-3</v>
          </cell>
          <cell r="BG176">
            <v>1.9705556146401494E-2</v>
          </cell>
          <cell r="BH176">
            <v>6.9144168097357919E-2</v>
          </cell>
          <cell r="BI176">
            <v>0.11081906440389554</v>
          </cell>
          <cell r="BJ176">
            <v>0.16870508515778121</v>
          </cell>
          <cell r="BK176">
            <v>0</v>
          </cell>
          <cell r="BL176">
            <v>0</v>
          </cell>
          <cell r="BM176">
            <v>3.6775973030953109E-3</v>
          </cell>
          <cell r="BN176">
            <v>5.5163959546429666E-3</v>
          </cell>
          <cell r="BO176">
            <v>5.7309224639901929E-2</v>
          </cell>
          <cell r="BP176">
            <v>0.20119521912350599</v>
          </cell>
          <cell r="BQ176">
            <v>0.35672693840024516</v>
          </cell>
          <cell r="BR176">
            <v>0.2718357339871284</v>
          </cell>
          <cell r="BS176">
            <v>9.0560833588722037E-2</v>
          </cell>
          <cell r="BT176">
            <v>1.3178057002758196E-2</v>
          </cell>
          <cell r="BU176">
            <v>0</v>
          </cell>
          <cell r="BV176">
            <v>0</v>
          </cell>
        </row>
        <row r="177">
          <cell r="Q177" t="str">
            <v>LAS</v>
          </cell>
          <cell r="R177" t="str">
            <v>NV</v>
          </cell>
          <cell r="S177" t="str">
            <v>LAS VEGAS</v>
          </cell>
          <cell r="U177">
            <v>28</v>
          </cell>
          <cell r="V177">
            <v>106</v>
          </cell>
          <cell r="AY177">
            <v>0.25724300345035322</v>
          </cell>
          <cell r="AZ177">
            <v>0.19157675666794458</v>
          </cell>
          <cell r="BA177">
            <v>9.0202092118955024E-2</v>
          </cell>
          <cell r="BB177">
            <v>3.1546086861273893E-2</v>
          </cell>
          <cell r="BC177">
            <v>3.2860507147160303E-3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1.528013582342954E-2</v>
          </cell>
          <cell r="BI177">
            <v>0.12497946218303302</v>
          </cell>
          <cell r="BJ177">
            <v>0.28588641218029465</v>
          </cell>
          <cell r="BK177">
            <v>0</v>
          </cell>
          <cell r="BL177">
            <v>2.6345601601812576E-5</v>
          </cell>
          <cell r="BM177">
            <v>1.0327475827910531E-2</v>
          </cell>
          <cell r="BN177">
            <v>3.1878177938193218E-2</v>
          </cell>
          <cell r="BO177">
            <v>0.11038807071159469</v>
          </cell>
          <cell r="BP177">
            <v>0.18057275337882339</v>
          </cell>
          <cell r="BQ177">
            <v>0.23969228337329079</v>
          </cell>
          <cell r="BR177">
            <v>0.21874753009984979</v>
          </cell>
          <cell r="BS177">
            <v>0.15056511315435886</v>
          </cell>
          <cell r="BT177">
            <v>5.3323497642068653E-2</v>
          </cell>
          <cell r="BU177">
            <v>4.4787522723081378E-3</v>
          </cell>
          <cell r="BV177">
            <v>0</v>
          </cell>
        </row>
        <row r="178">
          <cell r="Q178" t="str">
            <v>LAX</v>
          </cell>
          <cell r="R178" t="str">
            <v>CA</v>
          </cell>
          <cell r="S178" t="str">
            <v>LOS ANGELES</v>
          </cell>
          <cell r="U178">
            <v>43</v>
          </cell>
          <cell r="V178">
            <v>80.400000000000006</v>
          </cell>
          <cell r="AY178">
            <v>0.16752376499922084</v>
          </cell>
          <cell r="AZ178">
            <v>0.17118591242013403</v>
          </cell>
          <cell r="BA178">
            <v>0.15591397849462366</v>
          </cell>
          <cell r="BB178">
            <v>0.11835748792270533</v>
          </cell>
          <cell r="BC178">
            <v>5.3140096618357495E-2</v>
          </cell>
          <cell r="BD178">
            <v>1.005142589995325E-2</v>
          </cell>
          <cell r="BE178">
            <v>1.7921146953405018E-3</v>
          </cell>
          <cell r="BF178">
            <v>1.4804425744117189E-3</v>
          </cell>
          <cell r="BG178">
            <v>2.9608851488234379E-3</v>
          </cell>
          <cell r="BH178">
            <v>2.5557113916160199E-2</v>
          </cell>
          <cell r="BI178">
            <v>9.6696275518154906E-2</v>
          </cell>
          <cell r="BJ178">
            <v>0.19534050179211471</v>
          </cell>
          <cell r="BK178">
            <v>1.7675991392560708E-2</v>
          </cell>
          <cell r="BL178">
            <v>7.0703965570242831E-3</v>
          </cell>
          <cell r="BM178">
            <v>1.7829695665539498E-2</v>
          </cell>
          <cell r="BN178">
            <v>2.8742699047033502E-2</v>
          </cell>
          <cell r="BO178">
            <v>3.6889025514909309E-2</v>
          </cell>
          <cell r="BP178">
            <v>6.6400245926836757E-2</v>
          </cell>
          <cell r="BQ178">
            <v>0.22010451890562552</v>
          </cell>
          <cell r="BR178">
            <v>0.23808791884414382</v>
          </cell>
          <cell r="BS178">
            <v>0.20027666769136179</v>
          </cell>
          <cell r="BT178">
            <v>0.11865969873962494</v>
          </cell>
          <cell r="BU178">
            <v>4.4881647709806322E-2</v>
          </cell>
          <cell r="BV178">
            <v>3.3814940055333534E-3</v>
          </cell>
        </row>
        <row r="179">
          <cell r="Q179" t="str">
            <v>LBB</v>
          </cell>
          <cell r="R179" t="str">
            <v>TX</v>
          </cell>
          <cell r="S179" t="str">
            <v>LUBBOCK</v>
          </cell>
          <cell r="U179">
            <v>15</v>
          </cell>
          <cell r="V179">
            <v>96.3</v>
          </cell>
          <cell r="AY179">
            <v>0.22884689797497745</v>
          </cell>
          <cell r="AZ179">
            <v>0.18818521862504839</v>
          </cell>
          <cell r="BA179">
            <v>0.10850638462530635</v>
          </cell>
          <cell r="BB179">
            <v>4.8303882368115572E-2</v>
          </cell>
          <cell r="BC179">
            <v>1.4413775312782151E-2</v>
          </cell>
          <cell r="BD179">
            <v>9.6736747065652006E-5</v>
          </cell>
          <cell r="BE179">
            <v>9.6736747065652006E-5</v>
          </cell>
          <cell r="BF179">
            <v>0</v>
          </cell>
          <cell r="BG179">
            <v>3.353540564942603E-3</v>
          </cell>
          <cell r="BH179">
            <v>4.6111182767960793E-2</v>
          </cell>
          <cell r="BI179">
            <v>0.13046562620920935</v>
          </cell>
          <cell r="BJ179">
            <v>0.23162001805752611</v>
          </cell>
          <cell r="BK179">
            <v>0</v>
          </cell>
          <cell r="BL179">
            <v>4.9890241468768712E-5</v>
          </cell>
          <cell r="BM179">
            <v>7.8327679105966858E-3</v>
          </cell>
          <cell r="BN179">
            <v>3.3376571542606266E-2</v>
          </cell>
          <cell r="BO179">
            <v>0.11305128716822989</v>
          </cell>
          <cell r="BP179">
            <v>0.21772101376970662</v>
          </cell>
          <cell r="BQ179">
            <v>0.24710636599481142</v>
          </cell>
          <cell r="BR179">
            <v>0.23588106166433845</v>
          </cell>
          <cell r="BS179">
            <v>0.11185392137297943</v>
          </cell>
          <cell r="BT179">
            <v>3.0782278986230295E-2</v>
          </cell>
          <cell r="BU179">
            <v>2.3448413490321294E-3</v>
          </cell>
          <cell r="BV179">
            <v>0</v>
          </cell>
        </row>
        <row r="180">
          <cell r="Q180" t="str">
            <v>LBF</v>
          </cell>
          <cell r="R180" t="str">
            <v>NE</v>
          </cell>
          <cell r="S180" t="str">
            <v>NORTH PLATTE</v>
          </cell>
          <cell r="U180">
            <v>-4</v>
          </cell>
          <cell r="V180">
            <v>92</v>
          </cell>
          <cell r="AY180">
            <v>0.18809172172561214</v>
          </cell>
          <cell r="AZ180">
            <v>0.16289156626506024</v>
          </cell>
          <cell r="BA180">
            <v>0.11696851923824329</v>
          </cell>
          <cell r="BB180">
            <v>7.5740380878352123E-2</v>
          </cell>
          <cell r="BC180">
            <v>3.6408861251457439E-2</v>
          </cell>
          <cell r="BD180">
            <v>5.6743101438010103E-3</v>
          </cell>
          <cell r="BE180">
            <v>3.8865137971239797E-4</v>
          </cell>
          <cell r="BF180">
            <v>1.5856976292265837E-3</v>
          </cell>
          <cell r="BG180">
            <v>2.0956082394092499E-2</v>
          </cell>
          <cell r="BH180">
            <v>7.4108045083560045E-2</v>
          </cell>
          <cell r="BI180">
            <v>0.12767975126311698</v>
          </cell>
          <cell r="BJ180">
            <v>0.18950641274776525</v>
          </cell>
          <cell r="BK180">
            <v>0</v>
          </cell>
          <cell r="BL180">
            <v>0</v>
          </cell>
          <cell r="BM180">
            <v>7.8678206136900068E-4</v>
          </cell>
          <cell r="BN180">
            <v>2.9223333707991458E-3</v>
          </cell>
          <cell r="BO180">
            <v>4.2935821063279755E-2</v>
          </cell>
          <cell r="BP180">
            <v>0.17545239968528717</v>
          </cell>
          <cell r="BQ180">
            <v>0.39721254355400692</v>
          </cell>
          <cell r="BR180">
            <v>0.28874901652242324</v>
          </cell>
          <cell r="BS180">
            <v>8.2274924131729793E-2</v>
          </cell>
          <cell r="BT180">
            <v>9.6661796111048651E-3</v>
          </cell>
          <cell r="BU180">
            <v>0</v>
          </cell>
          <cell r="BV180">
            <v>0</v>
          </cell>
        </row>
        <row r="181">
          <cell r="Q181" t="str">
            <v>LCH</v>
          </cell>
          <cell r="R181" t="str">
            <v>LA</v>
          </cell>
          <cell r="S181" t="str">
            <v>LAKE CHARLES</v>
          </cell>
          <cell r="U181">
            <v>31</v>
          </cell>
          <cell r="V181">
            <v>92.5</v>
          </cell>
          <cell r="AY181">
            <v>0.2793956645500329</v>
          </cell>
          <cell r="AZ181">
            <v>0.21837822056784176</v>
          </cell>
          <cell r="BA181">
            <v>8.8095759433617998E-2</v>
          </cell>
          <cell r="BB181">
            <v>2.3647908911758265E-2</v>
          </cell>
          <cell r="BC181">
            <v>9.4883585139770828E-4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2.3793883658127148E-2</v>
          </cell>
          <cell r="BI181">
            <v>0.11167068097219182</v>
          </cell>
          <cell r="BJ181">
            <v>0.2540690460550325</v>
          </cell>
          <cell r="BK181">
            <v>4.6275024614374789E-3</v>
          </cell>
          <cell r="BL181">
            <v>5.5464391204463398E-3</v>
          </cell>
          <cell r="BM181">
            <v>2.3400065638332784E-2</v>
          </cell>
          <cell r="BN181">
            <v>5.1755825402034779E-2</v>
          </cell>
          <cell r="BO181">
            <v>0.11982277650147685</v>
          </cell>
          <cell r="BP181">
            <v>0.17325237938956348</v>
          </cell>
          <cell r="BQ181">
            <v>0.18690515260912369</v>
          </cell>
          <cell r="BR181">
            <v>0.19392845421726285</v>
          </cell>
          <cell r="BS181">
            <v>0.14404332129963895</v>
          </cell>
          <cell r="BT181">
            <v>7.0331473580571041E-2</v>
          </cell>
          <cell r="BU181">
            <v>2.0150968165408595E-2</v>
          </cell>
          <cell r="BV181">
            <v>6.2356416147029857E-3</v>
          </cell>
        </row>
        <row r="182">
          <cell r="Q182" t="str">
            <v>LEB</v>
          </cell>
          <cell r="R182" t="str">
            <v>NH</v>
          </cell>
          <cell r="S182" t="str">
            <v>LEBANON</v>
          </cell>
          <cell r="U182">
            <v>-3</v>
          </cell>
          <cell r="V182">
            <v>86</v>
          </cell>
          <cell r="AY182">
            <v>0.19676100069758851</v>
          </cell>
          <cell r="AZ182">
            <v>0.16651848609610306</v>
          </cell>
          <cell r="BA182">
            <v>0.13672735230956515</v>
          </cell>
          <cell r="BB182">
            <v>8.1754640331559714E-2</v>
          </cell>
          <cell r="BC182">
            <v>3.8955532150624403E-2</v>
          </cell>
          <cell r="BD182">
            <v>1.1051990862958046E-2</v>
          </cell>
          <cell r="BE182">
            <v>1.2720732057612603E-3</v>
          </cell>
          <cell r="BF182">
            <v>3.8298978237973429E-3</v>
          </cell>
          <cell r="BG182">
            <v>2.0736161074559899E-2</v>
          </cell>
          <cell r="BH182">
            <v>6.990931349081507E-2</v>
          </cell>
          <cell r="BI182">
            <v>0.10853656868511398</v>
          </cell>
          <cell r="BJ182">
            <v>0.16394698327155338</v>
          </cell>
          <cell r="BK182">
            <v>0</v>
          </cell>
          <cell r="BL182">
            <v>0</v>
          </cell>
          <cell r="BM182">
            <v>0</v>
          </cell>
          <cell r="BN182">
            <v>3.6239607759539542E-3</v>
          </cell>
          <cell r="BO182">
            <v>4.7324664250692809E-2</v>
          </cell>
          <cell r="BP182">
            <v>0.1854615220635259</v>
          </cell>
          <cell r="BQ182">
            <v>0.37156256661692605</v>
          </cell>
          <cell r="BR182">
            <v>0.30952888509912596</v>
          </cell>
          <cell r="BS182">
            <v>7.6742698784907262E-2</v>
          </cell>
          <cell r="BT182">
            <v>5.755702408868045E-3</v>
          </cell>
          <cell r="BU182">
            <v>0</v>
          </cell>
          <cell r="BV182">
            <v>0</v>
          </cell>
        </row>
        <row r="183">
          <cell r="Q183" t="str">
            <v>LEX</v>
          </cell>
          <cell r="R183" t="str">
            <v>KY</v>
          </cell>
          <cell r="S183" t="str">
            <v>LEXINGTON</v>
          </cell>
          <cell r="U183">
            <v>8</v>
          </cell>
          <cell r="V183">
            <v>89</v>
          </cell>
          <cell r="AY183">
            <v>0.2206447599369015</v>
          </cell>
          <cell r="AZ183">
            <v>0.18711813192916971</v>
          </cell>
          <cell r="BA183">
            <v>0.12157568486302739</v>
          </cell>
          <cell r="BB183">
            <v>6.1654335799506757E-2</v>
          </cell>
          <cell r="BC183">
            <v>2.1928947543824566E-2</v>
          </cell>
          <cell r="BD183">
            <v>1.3997200559888021E-3</v>
          </cell>
          <cell r="BE183">
            <v>6.6653335999466762E-5</v>
          </cell>
          <cell r="BF183">
            <v>3.9992001599680062E-4</v>
          </cell>
          <cell r="BG183">
            <v>9.2203781465929023E-3</v>
          </cell>
          <cell r="BH183">
            <v>6.1765424692839202E-2</v>
          </cell>
          <cell r="BI183">
            <v>0.11995378702037368</v>
          </cell>
          <cell r="BJ183">
            <v>0.19427225665977912</v>
          </cell>
          <cell r="BK183">
            <v>0</v>
          </cell>
          <cell r="BL183">
            <v>0</v>
          </cell>
          <cell r="BM183">
            <v>5.4200542005420045E-3</v>
          </cell>
          <cell r="BN183">
            <v>1.721664275466284E-2</v>
          </cell>
          <cell r="BO183">
            <v>8.0184919496253768E-2</v>
          </cell>
          <cell r="BP183">
            <v>0.20054200542005418</v>
          </cell>
          <cell r="BQ183">
            <v>0.28423401881077631</v>
          </cell>
          <cell r="BR183">
            <v>0.27251713693607521</v>
          </cell>
          <cell r="BS183">
            <v>0.11932089909134383</v>
          </cell>
          <cell r="BT183">
            <v>2.0245496572612782E-2</v>
          </cell>
          <cell r="BU183">
            <v>3.1882671767894148E-4</v>
          </cell>
          <cell r="BV183">
            <v>0</v>
          </cell>
        </row>
        <row r="184">
          <cell r="Q184" t="str">
            <v>LFK</v>
          </cell>
          <cell r="R184" t="str">
            <v>TX</v>
          </cell>
          <cell r="S184" t="str">
            <v>LUFKIN</v>
          </cell>
          <cell r="U184">
            <v>29</v>
          </cell>
          <cell r="V184">
            <v>95</v>
          </cell>
          <cell r="AY184">
            <v>0.27134268537074141</v>
          </cell>
          <cell r="AZ184">
            <v>0.21042084168336669</v>
          </cell>
          <cell r="BA184">
            <v>9.4188376753506997E-2</v>
          </cell>
          <cell r="BB184">
            <v>2.7769825365015741E-2</v>
          </cell>
          <cell r="BC184">
            <v>2.290294875465216E-3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3.0346407099914111E-2</v>
          </cell>
          <cell r="BI184">
            <v>0.11560263383910677</v>
          </cell>
          <cell r="BJ184">
            <v>0.24803893501288288</v>
          </cell>
          <cell r="BK184">
            <v>3.8984372351605137E-3</v>
          </cell>
          <cell r="BL184">
            <v>5.5595104918810803E-3</v>
          </cell>
          <cell r="BM184">
            <v>2.1390555612054645E-2</v>
          </cell>
          <cell r="BN184">
            <v>4.8747415166615821E-2</v>
          </cell>
          <cell r="BO184">
            <v>0.11559713888606393</v>
          </cell>
          <cell r="BP184">
            <v>0.17380250177972137</v>
          </cell>
          <cell r="BQ184">
            <v>0.1978033153666226</v>
          </cell>
          <cell r="BR184">
            <v>0.21021051561069867</v>
          </cell>
          <cell r="BS184">
            <v>0.13980134919827789</v>
          </cell>
          <cell r="BT184">
            <v>6.030712905522221E-2</v>
          </cell>
          <cell r="BU184">
            <v>1.8102308552832298E-2</v>
          </cell>
          <cell r="BV184">
            <v>4.7798230448489777E-3</v>
          </cell>
        </row>
        <row r="185">
          <cell r="Q185" t="str">
            <v>LFT</v>
          </cell>
          <cell r="R185" t="str">
            <v>LA</v>
          </cell>
          <cell r="S185" t="str">
            <v>LAFAYETTE</v>
          </cell>
          <cell r="U185">
            <v>30</v>
          </cell>
          <cell r="V185">
            <v>93</v>
          </cell>
          <cell r="AY185">
            <v>0.28089887640449435</v>
          </cell>
          <cell r="AZ185">
            <v>0.2137788290952099</v>
          </cell>
          <cell r="BA185">
            <v>8.5526315789473673E-2</v>
          </cell>
          <cell r="BB185">
            <v>2.1658781785925486E-2</v>
          </cell>
          <cell r="BC185">
            <v>9.6096984033116489E-4</v>
          </cell>
          <cell r="BD185">
            <v>0</v>
          </cell>
          <cell r="BE185">
            <v>0</v>
          </cell>
          <cell r="BF185">
            <v>0</v>
          </cell>
          <cell r="BG185">
            <v>1.4784151389710229E-4</v>
          </cell>
          <cell r="BH185">
            <v>2.9346540508574805E-2</v>
          </cell>
          <cell r="BI185">
            <v>0.10977232406859845</v>
          </cell>
          <cell r="BJ185">
            <v>0.2579095209934949</v>
          </cell>
          <cell r="BK185">
            <v>5.7983085597129664E-3</v>
          </cell>
          <cell r="BL185">
            <v>6.4390056381342887E-3</v>
          </cell>
          <cell r="BM185">
            <v>2.6717068170169139E-2</v>
          </cell>
          <cell r="BN185">
            <v>5.7919015889287537E-2</v>
          </cell>
          <cell r="BO185">
            <v>0.12205279343926188</v>
          </cell>
          <cell r="BP185">
            <v>0.16991286519733464</v>
          </cell>
          <cell r="BQ185">
            <v>0.1838480266529984</v>
          </cell>
          <cell r="BR185">
            <v>0.19105586878523828</v>
          </cell>
          <cell r="BS185">
            <v>0.13996027678113784</v>
          </cell>
          <cell r="BT185">
            <v>6.8042029728344416E-2</v>
          </cell>
          <cell r="BU185">
            <v>2.12711430035879E-2</v>
          </cell>
          <cell r="BV185">
            <v>6.9835981547924121E-3</v>
          </cell>
        </row>
        <row r="186">
          <cell r="Q186" t="str">
            <v>LGA</v>
          </cell>
          <cell r="R186" t="str">
            <v>NY</v>
          </cell>
          <cell r="S186" t="str">
            <v>NEW YORK</v>
          </cell>
          <cell r="U186">
            <v>15</v>
          </cell>
          <cell r="V186">
            <v>89</v>
          </cell>
          <cell r="AY186">
            <v>0.2220730152949745</v>
          </cell>
          <cell r="AZ186">
            <v>0.18977603787327019</v>
          </cell>
          <cell r="BA186">
            <v>0.14960396941005097</v>
          </cell>
          <cell r="BB186">
            <v>7.690731973780042E-2</v>
          </cell>
          <cell r="BC186">
            <v>2.688000728332119E-2</v>
          </cell>
          <cell r="BD186">
            <v>2.685724690458849E-3</v>
          </cell>
          <cell r="BE186">
            <v>2.276037873270211E-5</v>
          </cell>
          <cell r="BF186">
            <v>1.3656227239621267E-4</v>
          </cell>
          <cell r="BG186">
            <v>2.5036416605972323E-3</v>
          </cell>
          <cell r="BH186">
            <v>4.6840859431900944E-2</v>
          </cell>
          <cell r="BI186">
            <v>0.10374180626365623</v>
          </cell>
          <cell r="BJ186">
            <v>0.17882829570284048</v>
          </cell>
          <cell r="BK186">
            <v>0</v>
          </cell>
          <cell r="BL186">
            <v>0</v>
          </cell>
          <cell r="BM186">
            <v>0</v>
          </cell>
          <cell r="BN186">
            <v>6.9899834258124946E-3</v>
          </cell>
          <cell r="BO186">
            <v>4.8713698926280892E-2</v>
          </cell>
          <cell r="BP186">
            <v>0.18325286445197089</v>
          </cell>
          <cell r="BQ186">
            <v>0.3131080204655185</v>
          </cell>
          <cell r="BR186">
            <v>0.28550839518627946</v>
          </cell>
          <cell r="BS186">
            <v>0.1405202853642718</v>
          </cell>
          <cell r="BT186">
            <v>2.1402320386250628E-2</v>
          </cell>
          <cell r="BU186">
            <v>5.0443179361533465E-4</v>
          </cell>
          <cell r="BV186">
            <v>0</v>
          </cell>
        </row>
        <row r="187">
          <cell r="Q187" t="str">
            <v>LIH</v>
          </cell>
          <cell r="R187" t="str">
            <v>HI</v>
          </cell>
          <cell r="S187" t="str">
            <v>LIHUE-KAUAI</v>
          </cell>
          <cell r="U187">
            <v>62</v>
          </cell>
          <cell r="V187">
            <v>85</v>
          </cell>
          <cell r="AY187">
            <v>0</v>
          </cell>
          <cell r="AZ187">
            <v>0</v>
          </cell>
          <cell r="BA187">
            <v>1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5.910759126907475E-2</v>
          </cell>
          <cell r="BL187">
            <v>4.9014873478848753E-2</v>
          </cell>
          <cell r="BM187">
            <v>6.0846049835812238E-2</v>
          </cell>
          <cell r="BN187">
            <v>6.9055437512072618E-2</v>
          </cell>
          <cell r="BO187">
            <v>8.7526559783658475E-2</v>
          </cell>
          <cell r="BP187">
            <v>9.7933165926212096E-2</v>
          </cell>
          <cell r="BQ187">
            <v>0.10858122464747923</v>
          </cell>
          <cell r="BR187">
            <v>0.11278249951709483</v>
          </cell>
          <cell r="BS187">
            <v>0.10604597257098705</v>
          </cell>
          <cell r="BT187">
            <v>0.10271392698474019</v>
          </cell>
          <cell r="BU187">
            <v>7.9631060459725705E-2</v>
          </cell>
          <cell r="BV187">
            <v>6.6761638014293981E-2</v>
          </cell>
        </row>
        <row r="188">
          <cell r="Q188" t="str">
            <v>LIT</v>
          </cell>
          <cell r="R188" t="str">
            <v>AR</v>
          </cell>
          <cell r="S188" t="str">
            <v>LITTLE ROCK</v>
          </cell>
          <cell r="U188">
            <v>20</v>
          </cell>
          <cell r="V188">
            <v>95.3</v>
          </cell>
          <cell r="AY188">
            <v>0.24814983690505424</v>
          </cell>
          <cell r="AZ188">
            <v>0.20297429062467123</v>
          </cell>
          <cell r="BA188">
            <v>0.10869488969169795</v>
          </cell>
          <cell r="BB188">
            <v>3.9844270632387505E-2</v>
          </cell>
          <cell r="BC188">
            <v>7.5760232892567803E-3</v>
          </cell>
          <cell r="BD188">
            <v>0</v>
          </cell>
          <cell r="BE188">
            <v>0</v>
          </cell>
          <cell r="BF188">
            <v>0</v>
          </cell>
          <cell r="BG188">
            <v>8.768545473676828E-4</v>
          </cell>
          <cell r="BH188">
            <v>4.2685279365858801E-2</v>
          </cell>
          <cell r="BI188">
            <v>0.11970818280663606</v>
          </cell>
          <cell r="BJ188">
            <v>0.22949037213706994</v>
          </cell>
          <cell r="BK188">
            <v>9.1217096690122468E-4</v>
          </cell>
          <cell r="BL188">
            <v>8.2529754148206037E-4</v>
          </cell>
          <cell r="BM188">
            <v>1.1771349144296757E-2</v>
          </cell>
          <cell r="BN188">
            <v>2.9797584918773334E-2</v>
          </cell>
          <cell r="BO188">
            <v>0.10051255320997304</v>
          </cell>
          <cell r="BP188">
            <v>0.19728954912692201</v>
          </cell>
          <cell r="BQ188">
            <v>0.2432890278863695</v>
          </cell>
          <cell r="BR188">
            <v>0.24506993310746236</v>
          </cell>
          <cell r="BS188">
            <v>0.12987577100165054</v>
          </cell>
          <cell r="BT188">
            <v>3.5574667709147766E-2</v>
          </cell>
          <cell r="BU188">
            <v>4.7346016853444519E-3</v>
          </cell>
          <cell r="BV188">
            <v>3.4749370167665703E-4</v>
          </cell>
        </row>
        <row r="189">
          <cell r="Q189" t="str">
            <v>LND</v>
          </cell>
          <cell r="R189" t="str">
            <v>WY</v>
          </cell>
          <cell r="S189" t="str">
            <v>LANDER</v>
          </cell>
          <cell r="U189">
            <v>-11</v>
          </cell>
          <cell r="V189">
            <v>87</v>
          </cell>
          <cell r="AY189">
            <v>0.17607492319560422</v>
          </cell>
          <cell r="AZ189">
            <v>0.15266142456928636</v>
          </cell>
          <cell r="BA189">
            <v>0.11390058060063069</v>
          </cell>
          <cell r="BB189">
            <v>8.1866042306703302E-2</v>
          </cell>
          <cell r="BC189">
            <v>5.144202790672496E-2</v>
          </cell>
          <cell r="BD189">
            <v>1.6308246153013305E-2</v>
          </cell>
          <cell r="BE189">
            <v>1.0015022533800702E-3</v>
          </cell>
          <cell r="BF189">
            <v>2.9097700604961496E-3</v>
          </cell>
          <cell r="BG189">
            <v>2.3129288527385675E-2</v>
          </cell>
          <cell r="BH189">
            <v>7.6141238885355067E-2</v>
          </cell>
          <cell r="BI189">
            <v>0.12490357157357658</v>
          </cell>
          <cell r="BJ189">
            <v>0.17966138396784367</v>
          </cell>
          <cell r="BK189">
            <v>0</v>
          </cell>
          <cell r="BL189">
            <v>0</v>
          </cell>
          <cell r="BM189">
            <v>0</v>
          </cell>
          <cell r="BN189">
            <v>3.4758428919012856E-4</v>
          </cell>
          <cell r="BO189">
            <v>1.6336461591936042E-2</v>
          </cell>
          <cell r="BP189">
            <v>0.12339242266249563</v>
          </cell>
          <cell r="BQ189">
            <v>0.46906499826207843</v>
          </cell>
          <cell r="BR189">
            <v>0.3375043448036148</v>
          </cell>
          <cell r="BS189">
            <v>5.1268682655543962E-2</v>
          </cell>
          <cell r="BT189">
            <v>2.0855057351407713E-3</v>
          </cell>
          <cell r="BU189">
            <v>0</v>
          </cell>
          <cell r="BV189">
            <v>0</v>
          </cell>
        </row>
        <row r="190">
          <cell r="Q190" t="str">
            <v>LNK</v>
          </cell>
          <cell r="R190" t="str">
            <v>NE</v>
          </cell>
          <cell r="S190" t="str">
            <v>LINCOLN</v>
          </cell>
          <cell r="U190">
            <v>-2</v>
          </cell>
          <cell r="V190">
            <v>94</v>
          </cell>
          <cell r="AY190">
            <v>0.21494450790187017</v>
          </cell>
          <cell r="AZ190">
            <v>0.17992737439691767</v>
          </cell>
          <cell r="BA190">
            <v>0.11597933750447514</v>
          </cell>
          <cell r="BB190">
            <v>6.4271953901495121E-2</v>
          </cell>
          <cell r="BC190">
            <v>2.3270879860886166E-2</v>
          </cell>
          <cell r="BD190">
            <v>1.7730194179722794E-3</v>
          </cell>
          <cell r="BE190">
            <v>1.8753089997783725E-4</v>
          </cell>
          <cell r="BF190">
            <v>7.6717186354569782E-4</v>
          </cell>
          <cell r="BG190">
            <v>1.413301055287519E-2</v>
          </cell>
          <cell r="BH190">
            <v>6.3249058083434201E-2</v>
          </cell>
          <cell r="BI190">
            <v>0.12227014678554989</v>
          </cell>
          <cell r="BJ190">
            <v>0.19922600883100053</v>
          </cell>
          <cell r="BK190">
            <v>0</v>
          </cell>
          <cell r="BL190">
            <v>0</v>
          </cell>
          <cell r="BM190">
            <v>3.1730921783277807E-3</v>
          </cell>
          <cell r="BN190">
            <v>1.3882278280184041E-2</v>
          </cell>
          <cell r="BO190">
            <v>6.8300809138505475E-2</v>
          </cell>
          <cell r="BP190">
            <v>0.20038077106139934</v>
          </cell>
          <cell r="BQ190">
            <v>0.33928288116769795</v>
          </cell>
          <cell r="BR190">
            <v>0.27169601776931623</v>
          </cell>
          <cell r="BS190">
            <v>8.4959543074726321E-2</v>
          </cell>
          <cell r="BT190">
            <v>1.7927970807551961E-2</v>
          </cell>
          <cell r="BU190">
            <v>3.9663652229097259E-4</v>
          </cell>
          <cell r="BV190">
            <v>0</v>
          </cell>
        </row>
        <row r="191">
          <cell r="Q191" t="str">
            <v>LOL</v>
          </cell>
          <cell r="R191" t="str">
            <v>NV</v>
          </cell>
          <cell r="S191" t="str">
            <v>LOVELOCK</v>
          </cell>
          <cell r="U191">
            <v>12</v>
          </cell>
          <cell r="V191">
            <v>97</v>
          </cell>
          <cell r="AY191">
            <v>0.18797951529689491</v>
          </cell>
          <cell r="AZ191">
            <v>0.14678165514878061</v>
          </cell>
          <cell r="BA191">
            <v>0.11744436194718905</v>
          </cell>
          <cell r="BB191">
            <v>8.1976888076608218E-2</v>
          </cell>
          <cell r="BC191">
            <v>3.4915376853808515E-2</v>
          </cell>
          <cell r="BD191">
            <v>6.7393911702552959E-3</v>
          </cell>
          <cell r="BE191">
            <v>0</v>
          </cell>
          <cell r="BF191">
            <v>7.995887829116454E-4</v>
          </cell>
          <cell r="BG191">
            <v>1.3459744512346031E-2</v>
          </cell>
          <cell r="BH191">
            <v>7.1030136881984493E-2</v>
          </cell>
          <cell r="BI191">
            <v>0.14099415538675347</v>
          </cell>
          <cell r="BJ191">
            <v>0.19787918594246767</v>
          </cell>
          <cell r="BK191">
            <v>0</v>
          </cell>
          <cell r="BL191">
            <v>0</v>
          </cell>
          <cell r="BM191">
            <v>0</v>
          </cell>
          <cell r="BN191">
            <v>2.3049972340033194E-3</v>
          </cell>
          <cell r="BO191">
            <v>5.0156739811912231E-2</v>
          </cell>
          <cell r="BP191">
            <v>0.16319380416743501</v>
          </cell>
          <cell r="BQ191">
            <v>0.40245251705697954</v>
          </cell>
          <cell r="BR191">
            <v>0.29411764705882354</v>
          </cell>
          <cell r="BS191">
            <v>8.2150101419878302E-2</v>
          </cell>
          <cell r="BT191">
            <v>5.6241932509680992E-3</v>
          </cell>
          <cell r="BU191">
            <v>0</v>
          </cell>
          <cell r="BV191">
            <v>0</v>
          </cell>
        </row>
        <row r="192">
          <cell r="Q192" t="str">
            <v>LRD</v>
          </cell>
          <cell r="R192" t="str">
            <v>TX</v>
          </cell>
          <cell r="S192" t="str">
            <v>LAREDO</v>
          </cell>
          <cell r="U192">
            <v>36</v>
          </cell>
          <cell r="V192">
            <v>101</v>
          </cell>
          <cell r="AY192">
            <v>0.33246153846153847</v>
          </cell>
          <cell r="AZ192">
            <v>0.22492307692307689</v>
          </cell>
          <cell r="BA192">
            <v>4.6923076923076922E-2</v>
          </cell>
          <cell r="BB192">
            <v>9.0769230769230779E-3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8.0000000000000002E-3</v>
          </cell>
          <cell r="BI192">
            <v>7.2769230769230767E-2</v>
          </cell>
          <cell r="BJ192">
            <v>0.30584615384615388</v>
          </cell>
          <cell r="BK192">
            <v>9.6598068038639233E-3</v>
          </cell>
          <cell r="BL192">
            <v>1.8059638807223857E-2</v>
          </cell>
          <cell r="BM192">
            <v>5.1938961220775591E-2</v>
          </cell>
          <cell r="BN192">
            <v>8.6158276834463324E-2</v>
          </cell>
          <cell r="BO192">
            <v>0.12505749885002301</v>
          </cell>
          <cell r="BP192">
            <v>0.1488570228595428</v>
          </cell>
          <cell r="BQ192">
            <v>0.14859702805943883</v>
          </cell>
          <cell r="BR192">
            <v>0.16003679926401473</v>
          </cell>
          <cell r="BS192">
            <v>0.11961760764784705</v>
          </cell>
          <cell r="BT192">
            <v>8.309833803323935E-2</v>
          </cell>
          <cell r="BU192">
            <v>3.7479250414991706E-2</v>
          </cell>
          <cell r="BV192">
            <v>1.143977120457591E-2</v>
          </cell>
        </row>
        <row r="193">
          <cell r="Q193" t="str">
            <v>LSE</v>
          </cell>
          <cell r="R193" t="str">
            <v>WI</v>
          </cell>
          <cell r="S193" t="str">
            <v>LACROSSE</v>
          </cell>
          <cell r="U193">
            <v>-9</v>
          </cell>
          <cell r="V193">
            <v>89</v>
          </cell>
          <cell r="AY193">
            <v>0.21057289173231197</v>
          </cell>
          <cell r="AZ193">
            <v>0.17790254022138077</v>
          </cell>
          <cell r="BA193">
            <v>0.12621316969143054</v>
          </cell>
          <cell r="BB193">
            <v>6.6341704022863435E-2</v>
          </cell>
          <cell r="BC193">
            <v>2.8593811202506848E-2</v>
          </cell>
          <cell r="BD193">
            <v>3.8589313951632787E-3</v>
          </cell>
          <cell r="BE193">
            <v>3.0465247856552199E-4</v>
          </cell>
          <cell r="BF193">
            <v>1.5957986972479723E-3</v>
          </cell>
          <cell r="BG193">
            <v>1.6973495234364797E-2</v>
          </cell>
          <cell r="BH193">
            <v>6.406406406406405E-2</v>
          </cell>
          <cell r="BI193">
            <v>0.11459285372328848</v>
          </cell>
          <cell r="BJ193">
            <v>0.18898608753681215</v>
          </cell>
          <cell r="BK193">
            <v>0</v>
          </cell>
          <cell r="BL193">
            <v>0</v>
          </cell>
          <cell r="BM193">
            <v>3.4786641929499072E-3</v>
          </cell>
          <cell r="BN193">
            <v>9.508348794063079E-3</v>
          </cell>
          <cell r="BO193">
            <v>5.2875695732838596E-2</v>
          </cell>
          <cell r="BP193">
            <v>0.20176252319109461</v>
          </cell>
          <cell r="BQ193">
            <v>0.35795454545454547</v>
          </cell>
          <cell r="BR193">
            <v>0.26368274582560297</v>
          </cell>
          <cell r="BS193">
            <v>9.2880333951762525E-2</v>
          </cell>
          <cell r="BT193">
            <v>1.7741187384044527E-2</v>
          </cell>
          <cell r="BU193">
            <v>1.1595547309833026E-4</v>
          </cell>
          <cell r="BV193">
            <v>0</v>
          </cell>
        </row>
        <row r="194">
          <cell r="Q194" t="str">
            <v>LWS</v>
          </cell>
          <cell r="R194" t="str">
            <v>ID</v>
          </cell>
          <cell r="S194" t="str">
            <v>LEWISTON</v>
          </cell>
          <cell r="U194">
            <v>6</v>
          </cell>
          <cell r="V194">
            <v>94.3</v>
          </cell>
          <cell r="AY194">
            <v>0.17561163318211276</v>
          </cell>
          <cell r="AZ194">
            <v>0.14533376539209331</v>
          </cell>
          <cell r="BA194">
            <v>0.1201595917044718</v>
          </cell>
          <cell r="BB194">
            <v>8.4251458198314963E-2</v>
          </cell>
          <cell r="BC194">
            <v>4.2794069993519118E-2</v>
          </cell>
          <cell r="BD194">
            <v>1.1604828256642902E-2</v>
          </cell>
          <cell r="BE194">
            <v>2.227802981205444E-4</v>
          </cell>
          <cell r="BF194">
            <v>8.7086843810758256E-4</v>
          </cell>
          <cell r="BG194">
            <v>1.1766850291639663E-2</v>
          </cell>
          <cell r="BH194">
            <v>7.6049092676604008E-2</v>
          </cell>
          <cell r="BI194">
            <v>0.14154650032404406</v>
          </cell>
          <cell r="BJ194">
            <v>0.18978856124432922</v>
          </cell>
          <cell r="BK194">
            <v>0</v>
          </cell>
          <cell r="BL194">
            <v>0</v>
          </cell>
          <cell r="BM194">
            <v>0</v>
          </cell>
          <cell r="BN194">
            <v>1.2771392081736908E-3</v>
          </cell>
          <cell r="BO194">
            <v>3.2779906343124735E-2</v>
          </cell>
          <cell r="BP194">
            <v>0.11228182205193699</v>
          </cell>
          <cell r="BQ194">
            <v>0.39846743295019155</v>
          </cell>
          <cell r="BR194">
            <v>0.34493401447424438</v>
          </cell>
          <cell r="BS194">
            <v>0.10504469987228608</v>
          </cell>
          <cell r="BT194">
            <v>5.2149851000425716E-3</v>
          </cell>
          <cell r="BU194">
            <v>0</v>
          </cell>
          <cell r="BV194">
            <v>0</v>
          </cell>
        </row>
        <row r="195">
          <cell r="Q195" t="str">
            <v>LWT</v>
          </cell>
          <cell r="R195" t="str">
            <v>MT</v>
          </cell>
          <cell r="S195" t="str">
            <v>LEWISTOWN</v>
          </cell>
          <cell r="U195">
            <v>-16</v>
          </cell>
          <cell r="V195">
            <v>86</v>
          </cell>
          <cell r="AY195">
            <v>0.15659056012583172</v>
          </cell>
          <cell r="AZ195">
            <v>0.14222227770357146</v>
          </cell>
          <cell r="BA195">
            <v>0.11719325402274458</v>
          </cell>
          <cell r="BB195">
            <v>8.7570374623940475E-2</v>
          </cell>
          <cell r="BC195">
            <v>6.1168187549153007E-2</v>
          </cell>
          <cell r="BD195">
            <v>2.9273346898523227E-2</v>
          </cell>
          <cell r="BE195">
            <v>5.0557379504912181E-3</v>
          </cell>
          <cell r="BF195">
            <v>8.9754952750695956E-3</v>
          </cell>
          <cell r="BG195">
            <v>3.4279151634688608E-2</v>
          </cell>
          <cell r="BH195">
            <v>7.8732195688266948E-2</v>
          </cell>
          <cell r="BI195">
            <v>0.11931541563159274</v>
          </cell>
          <cell r="BJ195">
            <v>0.15962400289612644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5.906238464377999E-3</v>
          </cell>
          <cell r="BP195">
            <v>6.6076042820228859E-2</v>
          </cell>
          <cell r="BQ195">
            <v>0.50682908822443706</v>
          </cell>
          <cell r="BR195">
            <v>0.34883720930232553</v>
          </cell>
          <cell r="BS195">
            <v>6.8290882244370604E-2</v>
          </cell>
          <cell r="BT195">
            <v>4.0605389442598741E-3</v>
          </cell>
          <cell r="BU195">
            <v>0</v>
          </cell>
          <cell r="BV195">
            <v>0</v>
          </cell>
        </row>
        <row r="196">
          <cell r="Q196" t="str">
            <v>LYH</v>
          </cell>
          <cell r="R196" t="str">
            <v>VA</v>
          </cell>
          <cell r="S196" t="str">
            <v>LYNCHBURG</v>
          </cell>
          <cell r="U196">
            <v>16</v>
          </cell>
          <cell r="V196">
            <v>90</v>
          </cell>
          <cell r="AY196">
            <v>0.21357686309720714</v>
          </cell>
          <cell r="AZ196">
            <v>0.18269457965124522</v>
          </cell>
          <cell r="BA196">
            <v>0.12416709985350409</v>
          </cell>
          <cell r="BB196">
            <v>6.3489438117291241E-2</v>
          </cell>
          <cell r="BC196">
            <v>2.3935541798591749E-2</v>
          </cell>
          <cell r="BD196">
            <v>1.7484995983176601E-3</v>
          </cell>
          <cell r="BE196">
            <v>0</v>
          </cell>
          <cell r="BF196">
            <v>4.2531071310429564E-4</v>
          </cell>
          <cell r="BG196">
            <v>8.03364680308114E-3</v>
          </cell>
          <cell r="BH196">
            <v>6.4056519068096979E-2</v>
          </cell>
          <cell r="BI196">
            <v>0.12364727564859883</v>
          </cell>
          <cell r="BJ196">
            <v>0.19422522565096167</v>
          </cell>
          <cell r="BK196">
            <v>0</v>
          </cell>
          <cell r="BL196">
            <v>0</v>
          </cell>
          <cell r="BM196">
            <v>2.5095188646590519E-3</v>
          </cell>
          <cell r="BN196">
            <v>1.8172377985462097E-2</v>
          </cell>
          <cell r="BO196">
            <v>7.2776047075112496E-2</v>
          </cell>
          <cell r="BP196">
            <v>0.19496365524402909</v>
          </cell>
          <cell r="BQ196">
            <v>0.30226722049151961</v>
          </cell>
          <cell r="BR196">
            <v>0.28772931810314989</v>
          </cell>
          <cell r="BS196">
            <v>0.10721703011422638</v>
          </cell>
          <cell r="BT196">
            <v>1.3932156455520943E-2</v>
          </cell>
          <cell r="BU196">
            <v>4.3267566632052619E-4</v>
          </cell>
          <cell r="BV196">
            <v>0</v>
          </cell>
        </row>
        <row r="197">
          <cell r="Q197" t="str">
            <v>MAF</v>
          </cell>
          <cell r="R197" t="str">
            <v>TX</v>
          </cell>
          <cell r="S197" t="str">
            <v>MIDLAND ODESSA</v>
          </cell>
          <cell r="U197">
            <v>21</v>
          </cell>
          <cell r="V197">
            <v>98</v>
          </cell>
          <cell r="AY197">
            <v>0.24947833065810596</v>
          </cell>
          <cell r="AZ197">
            <v>0.1924959871589085</v>
          </cell>
          <cell r="BA197">
            <v>0.10184590690208668</v>
          </cell>
          <cell r="BB197">
            <v>3.3346709470304971E-2</v>
          </cell>
          <cell r="BC197">
            <v>7.7447833065810599E-3</v>
          </cell>
          <cell r="BD197">
            <v>0</v>
          </cell>
          <cell r="BE197">
            <v>4.0128410914927769E-5</v>
          </cell>
          <cell r="BF197">
            <v>0</v>
          </cell>
          <cell r="BG197">
            <v>1.4847512038523275E-3</v>
          </cell>
          <cell r="BH197">
            <v>3.4951845906902083E-2</v>
          </cell>
          <cell r="BI197">
            <v>0.13214285714285715</v>
          </cell>
          <cell r="BJ197">
            <v>0.24646869983948638</v>
          </cell>
          <cell r="BK197">
            <v>0</v>
          </cell>
          <cell r="BL197">
            <v>8.8573959255978745E-4</v>
          </cell>
          <cell r="BM197">
            <v>1.2883484982687815E-2</v>
          </cell>
          <cell r="BN197">
            <v>4.8675416700217411E-2</v>
          </cell>
          <cell r="BO197">
            <v>0.12456719542636281</v>
          </cell>
          <cell r="BP197">
            <v>0.21221515419921089</v>
          </cell>
          <cell r="BQ197">
            <v>0.21893872292455105</v>
          </cell>
          <cell r="BR197">
            <v>0.2153152427731701</v>
          </cell>
          <cell r="BS197">
            <v>0.12074241082212736</v>
          </cell>
          <cell r="BT197">
            <v>4.1790804412593599E-2</v>
          </cell>
          <cell r="BU197">
            <v>3.784523713664546E-3</v>
          </cell>
          <cell r="BV197">
            <v>2.0130445285449712E-4</v>
          </cell>
        </row>
        <row r="198">
          <cell r="Q198" t="str">
            <v>MBS</v>
          </cell>
          <cell r="R198" t="str">
            <v>MI</v>
          </cell>
          <cell r="S198" t="str">
            <v>SAGINAW</v>
          </cell>
          <cell r="U198">
            <v>4</v>
          </cell>
          <cell r="V198">
            <v>87</v>
          </cell>
          <cell r="AY198">
            <v>0.19627485900860794</v>
          </cell>
          <cell r="AZ198">
            <v>0.1739536954585931</v>
          </cell>
          <cell r="BA198">
            <v>0.13613831997625411</v>
          </cell>
          <cell r="BB198">
            <v>8.0201840308696967E-2</v>
          </cell>
          <cell r="BC198">
            <v>3.867616503413477E-2</v>
          </cell>
          <cell r="BD198">
            <v>7.183140397744139E-3</v>
          </cell>
          <cell r="BE198">
            <v>1.4841199168892851E-3</v>
          </cell>
          <cell r="BF198">
            <v>2.8940338379341061E-3</v>
          </cell>
          <cell r="BG198">
            <v>1.917482932620956E-2</v>
          </cell>
          <cell r="BH198">
            <v>6.6844761056693389E-2</v>
          </cell>
          <cell r="BI198">
            <v>0.1095874146631048</v>
          </cell>
          <cell r="BJ198">
            <v>0.16758682101513808</v>
          </cell>
          <cell r="BK198">
            <v>0</v>
          </cell>
          <cell r="BL198">
            <v>0</v>
          </cell>
          <cell r="BM198">
            <v>2.9201817001946783E-3</v>
          </cell>
          <cell r="BN198">
            <v>3.2446463335496427E-3</v>
          </cell>
          <cell r="BO198">
            <v>6.1161583387410769E-2</v>
          </cell>
          <cell r="BP198">
            <v>0.21495781959766383</v>
          </cell>
          <cell r="BQ198">
            <v>0.35334198572355607</v>
          </cell>
          <cell r="BR198">
            <v>0.26184295911745614</v>
          </cell>
          <cell r="BS198">
            <v>8.4685269305645683E-2</v>
          </cell>
          <cell r="BT198">
            <v>1.7845554834523034E-2</v>
          </cell>
          <cell r="BU198">
            <v>0</v>
          </cell>
          <cell r="BV198">
            <v>0</v>
          </cell>
        </row>
        <row r="199">
          <cell r="Q199" t="str">
            <v>MCB</v>
          </cell>
          <cell r="R199" t="str">
            <v>MS</v>
          </cell>
          <cell r="S199" t="str">
            <v>MCCOMB</v>
          </cell>
          <cell r="U199">
            <v>26</v>
          </cell>
          <cell r="V199">
            <v>92</v>
          </cell>
          <cell r="AY199">
            <v>0.26269232831179973</v>
          </cell>
          <cell r="AZ199">
            <v>0.20602584034739724</v>
          </cell>
          <cell r="BA199">
            <v>9.333619256955987E-2</v>
          </cell>
          <cell r="BB199">
            <v>3.280973569935132E-2</v>
          </cell>
          <cell r="BC199">
            <v>4.7177397737629342E-3</v>
          </cell>
          <cell r="BD199">
            <v>0</v>
          </cell>
          <cell r="BE199">
            <v>0</v>
          </cell>
          <cell r="BF199">
            <v>0</v>
          </cell>
          <cell r="BG199">
            <v>3.216640754838364E-4</v>
          </cell>
          <cell r="BH199">
            <v>3.7795528869350781E-2</v>
          </cell>
          <cell r="BI199">
            <v>0.12346539430654589</v>
          </cell>
          <cell r="BJ199">
            <v>0.23883557604674854</v>
          </cell>
          <cell r="BK199">
            <v>3.1890483413059543E-3</v>
          </cell>
          <cell r="BL199">
            <v>3.6946291759032399E-3</v>
          </cell>
          <cell r="BM199">
            <v>1.9367635048419089E-2</v>
          </cell>
          <cell r="BN199">
            <v>4.1263174269824607E-2</v>
          </cell>
          <cell r="BO199">
            <v>0.1117333644460001</v>
          </cell>
          <cell r="BP199">
            <v>0.18169797378757829</v>
          </cell>
          <cell r="BQ199">
            <v>0.20985493719130405</v>
          </cell>
          <cell r="BR199">
            <v>0.20942713802356785</v>
          </cell>
          <cell r="BS199">
            <v>0.14747404036868511</v>
          </cell>
          <cell r="BT199">
            <v>5.6663944308326532E-2</v>
          </cell>
          <cell r="BU199">
            <v>1.1433905028584762E-2</v>
          </cell>
          <cell r="BV199">
            <v>4.200210010500526E-3</v>
          </cell>
        </row>
        <row r="200">
          <cell r="Q200" t="str">
            <v>MCI</v>
          </cell>
          <cell r="R200" t="str">
            <v>MO</v>
          </cell>
          <cell r="S200" t="str">
            <v>KANSAS CITY</v>
          </cell>
          <cell r="U200">
            <v>6</v>
          </cell>
          <cell r="V200">
            <v>93</v>
          </cell>
          <cell r="AY200">
            <v>0.22719226018937833</v>
          </cell>
          <cell r="AZ200">
            <v>0.18904899135446682</v>
          </cell>
          <cell r="BA200">
            <v>0.11605599011939066</v>
          </cell>
          <cell r="BB200">
            <v>5.7698641416220657E-2</v>
          </cell>
          <cell r="BC200">
            <v>1.8917249897076983E-2</v>
          </cell>
          <cell r="BD200">
            <v>9.2630712227253999E-4</v>
          </cell>
          <cell r="BE200">
            <v>0</v>
          </cell>
          <cell r="BF200">
            <v>1.8526142445450799E-4</v>
          </cell>
          <cell r="BG200">
            <v>9.5512556607657458E-3</v>
          </cell>
          <cell r="BH200">
            <v>5.7801564429806496E-2</v>
          </cell>
          <cell r="BI200">
            <v>0.11829971181556195</v>
          </cell>
          <cell r="BJ200">
            <v>0.20432276657060516</v>
          </cell>
          <cell r="BK200">
            <v>0</v>
          </cell>
          <cell r="BL200">
            <v>0</v>
          </cell>
          <cell r="BM200">
            <v>5.8027079303675042E-3</v>
          </cell>
          <cell r="BN200">
            <v>2.1209897952377776E-2</v>
          </cell>
          <cell r="BO200">
            <v>7.7769625825385172E-2</v>
          </cell>
          <cell r="BP200">
            <v>0.19889281664776895</v>
          </cell>
          <cell r="BQ200">
            <v>0.30114053224838261</v>
          </cell>
          <cell r="BR200">
            <v>0.27679583805776031</v>
          </cell>
          <cell r="BS200">
            <v>9.5244447408790775E-2</v>
          </cell>
          <cell r="BT200">
            <v>2.1943573667711599E-2</v>
          </cell>
          <cell r="BU200">
            <v>1.2005602614553459E-3</v>
          </cell>
          <cell r="BV200">
            <v>0</v>
          </cell>
        </row>
        <row r="201">
          <cell r="Q201" t="str">
            <v>MCN</v>
          </cell>
          <cell r="R201" t="str">
            <v>GA</v>
          </cell>
          <cell r="S201" t="str">
            <v>MACON</v>
          </cell>
          <cell r="U201">
            <v>25</v>
          </cell>
          <cell r="V201">
            <v>94.3</v>
          </cell>
          <cell r="AY201">
            <v>0.25066844919786097</v>
          </cell>
          <cell r="AZ201">
            <v>0.19826203208556148</v>
          </cell>
          <cell r="BA201">
            <v>0.10659536541889482</v>
          </cell>
          <cell r="BB201">
            <v>4.0730837789661321E-2</v>
          </cell>
          <cell r="BC201">
            <v>4.5454545454545452E-3</v>
          </cell>
          <cell r="BD201">
            <v>0</v>
          </cell>
          <cell r="BE201">
            <v>0</v>
          </cell>
          <cell r="BF201">
            <v>0</v>
          </cell>
          <cell r="BG201">
            <v>7.5757575757575758E-4</v>
          </cell>
          <cell r="BH201">
            <v>3.9795008912655971E-2</v>
          </cell>
          <cell r="BI201">
            <v>0.13141711229946523</v>
          </cell>
          <cell r="BJ201">
            <v>0.22722816399286985</v>
          </cell>
          <cell r="BK201">
            <v>3.8912188162047647E-4</v>
          </cell>
          <cell r="BL201">
            <v>5.6206494011846596E-4</v>
          </cell>
          <cell r="BM201">
            <v>9.2956893942669379E-3</v>
          </cell>
          <cell r="BN201">
            <v>2.9530027238531712E-2</v>
          </cell>
          <cell r="BO201">
            <v>0.10886765532448442</v>
          </cell>
          <cell r="BP201">
            <v>0.19620389986596912</v>
          </cell>
          <cell r="BQ201">
            <v>0.23247870638592244</v>
          </cell>
          <cell r="BR201">
            <v>0.22927925980370961</v>
          </cell>
          <cell r="BS201">
            <v>0.14319685243633531</v>
          </cell>
          <cell r="BT201">
            <v>4.2111634744260454E-2</v>
          </cell>
          <cell r="BU201">
            <v>7.1771369276665657E-3</v>
          </cell>
          <cell r="BV201">
            <v>9.0795105711444506E-4</v>
          </cell>
        </row>
        <row r="202">
          <cell r="Q202" t="str">
            <v>MCO</v>
          </cell>
          <cell r="R202" t="str">
            <v>FL</v>
          </cell>
          <cell r="S202" t="str">
            <v>ORLANDO</v>
          </cell>
          <cell r="U202">
            <v>38</v>
          </cell>
          <cell r="V202">
            <v>92.6</v>
          </cell>
          <cell r="AY202">
            <v>0.34789557805007998</v>
          </cell>
          <cell r="AZ202">
            <v>0.22074231930385368</v>
          </cell>
          <cell r="BA202">
            <v>8.5775173148641456E-2</v>
          </cell>
          <cell r="BB202">
            <v>2.0245071923281836E-2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1.580536316817617E-2</v>
          </cell>
          <cell r="BI202">
            <v>7.1212928431894876E-2</v>
          </cell>
          <cell r="BJ202">
            <v>0.23832356597407212</v>
          </cell>
          <cell r="BK202">
            <v>1.0662257319611141E-2</v>
          </cell>
          <cell r="BL202">
            <v>1.7190751774667161E-2</v>
          </cell>
          <cell r="BM202">
            <v>3.8344214157425095E-2</v>
          </cell>
          <cell r="BN202">
            <v>6.1407760070701603E-2</v>
          </cell>
          <cell r="BO202">
            <v>0.11477606408757877</v>
          </cell>
          <cell r="BP202">
            <v>0.14220144254069619</v>
          </cell>
          <cell r="BQ202">
            <v>0.16010491205063149</v>
          </cell>
          <cell r="BR202">
            <v>0.16272771331641817</v>
          </cell>
          <cell r="BS202">
            <v>0.14146021609601733</v>
          </cell>
          <cell r="BT202">
            <v>9.4734441371839104E-2</v>
          </cell>
          <cell r="BU202">
            <v>3.6918778686888844E-2</v>
          </cell>
          <cell r="BV202">
            <v>1.9471448527525158E-2</v>
          </cell>
        </row>
        <row r="203">
          <cell r="Q203" t="str">
            <v>MCW</v>
          </cell>
          <cell r="R203" t="str">
            <v>IA</v>
          </cell>
          <cell r="S203" t="str">
            <v>MASON CITY</v>
          </cell>
          <cell r="U203">
            <v>-11</v>
          </cell>
          <cell r="V203">
            <v>88</v>
          </cell>
          <cell r="AY203">
            <v>0.2038738180544705</v>
          </cell>
          <cell r="AZ203">
            <v>0.17351364456776486</v>
          </cell>
          <cell r="BA203">
            <v>0.12443091511543329</v>
          </cell>
          <cell r="BB203">
            <v>6.925998760809246E-2</v>
          </cell>
          <cell r="BC203">
            <v>3.0925891005091456E-2</v>
          </cell>
          <cell r="BD203">
            <v>4.4314538940222513E-3</v>
          </cell>
          <cell r="BE203">
            <v>7.8122895396136945E-4</v>
          </cell>
          <cell r="BF203">
            <v>3.1114463511220064E-3</v>
          </cell>
          <cell r="BG203">
            <v>2.0567872632741572E-2</v>
          </cell>
          <cell r="BH203">
            <v>6.8034266318256514E-2</v>
          </cell>
          <cell r="BI203">
            <v>0.11648393092858488</v>
          </cell>
          <cell r="BJ203">
            <v>0.18458554457045875</v>
          </cell>
          <cell r="BK203">
            <v>0</v>
          </cell>
          <cell r="BL203">
            <v>0</v>
          </cell>
          <cell r="BM203">
            <v>2.0230314347961412E-3</v>
          </cell>
          <cell r="BN203">
            <v>7.0028011204481804E-3</v>
          </cell>
          <cell r="BO203">
            <v>5.6489262371615313E-2</v>
          </cell>
          <cell r="BP203">
            <v>0.21101774042950516</v>
          </cell>
          <cell r="BQ203">
            <v>0.37441643323996271</v>
          </cell>
          <cell r="BR203">
            <v>0.25630252100840339</v>
          </cell>
          <cell r="BS203">
            <v>7.5163398692810468E-2</v>
          </cell>
          <cell r="BT203">
            <v>1.7584811702458764E-2</v>
          </cell>
          <cell r="BU203">
            <v>0</v>
          </cell>
          <cell r="BV203">
            <v>0</v>
          </cell>
        </row>
        <row r="204">
          <cell r="Q204" t="str">
            <v>MEM</v>
          </cell>
          <cell r="R204" t="str">
            <v>TN</v>
          </cell>
          <cell r="S204" t="str">
            <v>MEMPHIS</v>
          </cell>
          <cell r="U204">
            <v>18</v>
          </cell>
          <cell r="V204">
            <v>94</v>
          </cell>
          <cell r="AY204">
            <v>0.25339513997030383</v>
          </cell>
          <cell r="AZ204">
            <v>0.20501213196682722</v>
          </cell>
          <cell r="BA204">
            <v>0.10726831564842645</v>
          </cell>
          <cell r="BB204">
            <v>4.0234672074747395E-2</v>
          </cell>
          <cell r="BC204">
            <v>6.663528048383007E-3</v>
          </cell>
          <cell r="BD204">
            <v>0</v>
          </cell>
          <cell r="BE204">
            <v>0</v>
          </cell>
          <cell r="BF204">
            <v>0</v>
          </cell>
          <cell r="BG204">
            <v>1.0140151377974142E-3</v>
          </cell>
          <cell r="BH204">
            <v>4.1538405823344074E-2</v>
          </cell>
          <cell r="BI204">
            <v>0.11918299351754609</v>
          </cell>
          <cell r="BJ204">
            <v>0.22569079781262449</v>
          </cell>
          <cell r="BK204">
            <v>5.3093730855625909E-4</v>
          </cell>
          <cell r="BL204">
            <v>6.5346130283847265E-4</v>
          </cell>
          <cell r="BM204">
            <v>1.43761486624464E-2</v>
          </cell>
          <cell r="BN204">
            <v>3.5001021033285694E-2</v>
          </cell>
          <cell r="BO204">
            <v>0.10867878292832349</v>
          </cell>
          <cell r="BP204">
            <v>0.19640596283438844</v>
          </cell>
          <cell r="BQ204">
            <v>0.22969164794772312</v>
          </cell>
          <cell r="BR204">
            <v>0.232305493159077</v>
          </cell>
          <cell r="BS204">
            <v>0.13632836430467637</v>
          </cell>
          <cell r="BT204">
            <v>4.0759648764549732E-2</v>
          </cell>
          <cell r="BU204">
            <v>4.9826424341433539E-3</v>
          </cell>
          <cell r="BV204">
            <v>2.8588931999183175E-4</v>
          </cell>
        </row>
        <row r="205">
          <cell r="Q205" t="str">
            <v>MFD</v>
          </cell>
          <cell r="R205" t="str">
            <v>OH</v>
          </cell>
          <cell r="S205" t="str">
            <v>MANSFIELD</v>
          </cell>
          <cell r="U205">
            <v>5</v>
          </cell>
          <cell r="V205">
            <v>85</v>
          </cell>
          <cell r="AY205">
            <v>0.20320793716411742</v>
          </cell>
          <cell r="AZ205">
            <v>0.17835469202149648</v>
          </cell>
          <cell r="BA205">
            <v>0.13207110376188508</v>
          </cell>
          <cell r="BB205">
            <v>7.394791236047954E-2</v>
          </cell>
          <cell r="BC205">
            <v>3.3617197188921047E-2</v>
          </cell>
          <cell r="BD205">
            <v>6.8954113269946264E-3</v>
          </cell>
          <cell r="BE205">
            <v>1.0086812732534103E-3</v>
          </cell>
          <cell r="BF205">
            <v>1.8023976849937992E-3</v>
          </cell>
          <cell r="BG205">
            <v>1.6519222819346837E-2</v>
          </cell>
          <cell r="BH205">
            <v>6.8557255064076061E-2</v>
          </cell>
          <cell r="BI205">
            <v>0.1098470442331542</v>
          </cell>
          <cell r="BJ205">
            <v>0.17417114510128151</v>
          </cell>
          <cell r="BK205">
            <v>0</v>
          </cell>
          <cell r="BL205">
            <v>0</v>
          </cell>
          <cell r="BM205">
            <v>2.3866348448687352E-3</v>
          </cell>
          <cell r="BN205">
            <v>1.1371613084374562E-2</v>
          </cell>
          <cell r="BO205">
            <v>7.8758949880668269E-2</v>
          </cell>
          <cell r="BP205">
            <v>0.19879264354906642</v>
          </cell>
          <cell r="BQ205">
            <v>0.32303804576723294</v>
          </cell>
          <cell r="BR205">
            <v>0.27937666713463433</v>
          </cell>
          <cell r="BS205">
            <v>9.1674856099957888E-2</v>
          </cell>
          <cell r="BT205">
            <v>1.4600589639196969E-2</v>
          </cell>
          <cell r="BU205">
            <v>0</v>
          </cell>
          <cell r="BV205">
            <v>0</v>
          </cell>
        </row>
        <row r="206">
          <cell r="Q206" t="str">
            <v>MFE</v>
          </cell>
          <cell r="R206" t="str">
            <v>TX</v>
          </cell>
          <cell r="S206" t="str">
            <v>MCALLEN</v>
          </cell>
          <cell r="U206">
            <v>39</v>
          </cell>
          <cell r="V206">
            <v>98.8</v>
          </cell>
          <cell r="AY206">
            <v>0.32518835267766238</v>
          </cell>
          <cell r="AZ206">
            <v>0.23762981062919977</v>
          </cell>
          <cell r="BA206">
            <v>4.5204642638973731E-2</v>
          </cell>
          <cell r="BB206">
            <v>2.0769700671960906E-2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5.2942374261861136E-3</v>
          </cell>
          <cell r="BI206">
            <v>6.2919975565058031E-2</v>
          </cell>
          <cell r="BJ206">
            <v>0.30299328039095913</v>
          </cell>
          <cell r="BK206">
            <v>1.5747702589807854E-2</v>
          </cell>
          <cell r="BL206">
            <v>2.4477861319966585E-2</v>
          </cell>
          <cell r="BM206">
            <v>5.3571428571428568E-2</v>
          </cell>
          <cell r="BN206">
            <v>8.2330827067669171E-2</v>
          </cell>
          <cell r="BO206">
            <v>0.1170843776106934</v>
          </cell>
          <cell r="BP206">
            <v>0.13717627401837929</v>
          </cell>
          <cell r="BQ206">
            <v>0.14425647451963242</v>
          </cell>
          <cell r="BR206">
            <v>0.15206766917293232</v>
          </cell>
          <cell r="BS206">
            <v>0.12144945697577277</v>
          </cell>
          <cell r="BT206">
            <v>8.8408521303258145E-2</v>
          </cell>
          <cell r="BU206">
            <v>4.4611528822055137E-2</v>
          </cell>
          <cell r="BV206">
            <v>1.8817878028404345E-2</v>
          </cell>
        </row>
        <row r="207">
          <cell r="Q207" t="str">
            <v>MFR</v>
          </cell>
          <cell r="R207" t="str">
            <v>OR</v>
          </cell>
          <cell r="S207" t="str">
            <v>MEDFORD</v>
          </cell>
          <cell r="U207">
            <v>23</v>
          </cell>
          <cell r="V207">
            <v>95</v>
          </cell>
          <cell r="AY207">
            <v>0.17974204236185068</v>
          </cell>
          <cell r="AZ207">
            <v>0.14076440657910305</v>
          </cell>
          <cell r="BA207">
            <v>0.12462430481599811</v>
          </cell>
          <cell r="BB207">
            <v>9.2557093835049106E-2</v>
          </cell>
          <cell r="BC207">
            <v>4.4562773636256069E-2</v>
          </cell>
          <cell r="BD207">
            <v>1.2187906756596853E-2</v>
          </cell>
          <cell r="BE207">
            <v>1.1832919181161993E-4</v>
          </cell>
          <cell r="BF207">
            <v>5.9164595905809966E-4</v>
          </cell>
          <cell r="BG207">
            <v>9.1113477694947341E-3</v>
          </cell>
          <cell r="BH207">
            <v>6.5270382203289554E-2</v>
          </cell>
          <cell r="BI207">
            <v>0.14341498047568335</v>
          </cell>
          <cell r="BJ207">
            <v>0.18705478641580878</v>
          </cell>
          <cell r="BK207">
            <v>0</v>
          </cell>
          <cell r="BL207">
            <v>0</v>
          </cell>
          <cell r="BM207">
            <v>0</v>
          </cell>
          <cell r="BN207">
            <v>3.9737944366877893E-3</v>
          </cell>
          <cell r="BO207">
            <v>3.844914617119536E-2</v>
          </cell>
          <cell r="BP207">
            <v>0.11158844377617873</v>
          </cell>
          <cell r="BQ207">
            <v>0.36741488561916019</v>
          </cell>
          <cell r="BR207">
            <v>0.32735474170336165</v>
          </cell>
          <cell r="BS207">
            <v>0.14498979701428419</v>
          </cell>
          <cell r="BT207">
            <v>6.2291912791322098E-3</v>
          </cell>
          <cell r="BU207">
            <v>0</v>
          </cell>
          <cell r="BV207">
            <v>0</v>
          </cell>
        </row>
        <row r="208">
          <cell r="Q208" t="str">
            <v>MGM</v>
          </cell>
          <cell r="R208" t="str">
            <v>AL</v>
          </cell>
          <cell r="S208" t="str">
            <v>MONTGOMERY</v>
          </cell>
          <cell r="U208">
            <v>25</v>
          </cell>
          <cell r="V208">
            <v>94</v>
          </cell>
          <cell r="AY208">
            <v>0.26319868255352125</v>
          </cell>
          <cell r="AZ208">
            <v>0.2019761697181052</v>
          </cell>
          <cell r="BA208">
            <v>9.5853918434563604E-2</v>
          </cell>
          <cell r="BB208">
            <v>3.3953308146856535E-2</v>
          </cell>
          <cell r="BC208">
            <v>4.262326842972005E-3</v>
          </cell>
          <cell r="BD208">
            <v>0</v>
          </cell>
          <cell r="BE208">
            <v>0</v>
          </cell>
          <cell r="BF208">
            <v>0</v>
          </cell>
          <cell r="BG208">
            <v>7.2653298459750076E-4</v>
          </cell>
          <cell r="BH208">
            <v>3.8893732442119543E-2</v>
          </cell>
          <cell r="BI208">
            <v>0.12825728954761215</v>
          </cell>
          <cell r="BJ208">
            <v>0.23287803932965226</v>
          </cell>
          <cell r="BK208">
            <v>8.7042532146389725E-4</v>
          </cell>
          <cell r="BL208">
            <v>2.2156280909990107E-3</v>
          </cell>
          <cell r="BM208">
            <v>1.5944609297725024E-2</v>
          </cell>
          <cell r="BN208">
            <v>3.5568743818001979E-2</v>
          </cell>
          <cell r="BO208">
            <v>0.10773491592482691</v>
          </cell>
          <cell r="BP208">
            <v>0.1900692383778437</v>
          </cell>
          <cell r="BQ208">
            <v>0.21887240356083087</v>
          </cell>
          <cell r="BR208">
            <v>0.21978239366963404</v>
          </cell>
          <cell r="BS208">
            <v>0.14805143422354106</v>
          </cell>
          <cell r="BT208">
            <v>4.9812067260138482E-2</v>
          </cell>
          <cell r="BU208">
            <v>9.2185954500494556E-3</v>
          </cell>
          <cell r="BV208">
            <v>1.8595450049455984E-3</v>
          </cell>
        </row>
        <row r="209">
          <cell r="Q209" t="str">
            <v>MGW</v>
          </cell>
          <cell r="R209" t="str">
            <v>WV</v>
          </cell>
          <cell r="S209" t="str">
            <v>MORGANTOWN</v>
          </cell>
          <cell r="U209">
            <v>8</v>
          </cell>
          <cell r="V209">
            <v>87</v>
          </cell>
          <cell r="AY209">
            <v>0.21180449442780594</v>
          </cell>
          <cell r="AZ209">
            <v>0.18421856854715482</v>
          </cell>
          <cell r="BA209">
            <v>0.12890410121630708</v>
          </cell>
          <cell r="BB209">
            <v>6.8577715298575884E-2</v>
          </cell>
          <cell r="BC209">
            <v>2.8074893547664161E-2</v>
          </cell>
          <cell r="BD209">
            <v>3.8506203777275223E-3</v>
          </cell>
          <cell r="BE209">
            <v>6.9270419493510987E-4</v>
          </cell>
          <cell r="BF209">
            <v>4.074730558441823E-4</v>
          </cell>
          <cell r="BG209">
            <v>1.0655420410325366E-2</v>
          </cell>
          <cell r="BH209">
            <v>6.7864637450848558E-2</v>
          </cell>
          <cell r="BI209">
            <v>0.11364423527494243</v>
          </cell>
          <cell r="BJ209">
            <v>0.18130513619786889</v>
          </cell>
          <cell r="BK209">
            <v>0</v>
          </cell>
          <cell r="BL209">
            <v>0</v>
          </cell>
          <cell r="BM209">
            <v>4.5083726921425508E-3</v>
          </cell>
          <cell r="BN209">
            <v>1.93215972520395E-2</v>
          </cell>
          <cell r="BO209">
            <v>8.0077286389008157E-2</v>
          </cell>
          <cell r="BP209">
            <v>0.18183769858308288</v>
          </cell>
          <cell r="BQ209">
            <v>0.3028123658222413</v>
          </cell>
          <cell r="BR209">
            <v>0.28295405753542296</v>
          </cell>
          <cell r="BS209">
            <v>0.1090596822670674</v>
          </cell>
          <cell r="BT209">
            <v>1.8677544010304852E-2</v>
          </cell>
          <cell r="BU209">
            <v>7.5139544869042506E-4</v>
          </cell>
          <cell r="BV209">
            <v>0</v>
          </cell>
        </row>
        <row r="210">
          <cell r="Q210" t="str">
            <v>MHS</v>
          </cell>
          <cell r="R210" t="str">
            <v>CA</v>
          </cell>
          <cell r="S210" t="str">
            <v>MT SHASTA</v>
          </cell>
          <cell r="U210">
            <v>21</v>
          </cell>
          <cell r="V210">
            <v>88</v>
          </cell>
          <cell r="AY210">
            <v>0.15858273133814932</v>
          </cell>
          <cell r="AZ210">
            <v>0.13656690746474029</v>
          </cell>
          <cell r="BA210">
            <v>0.12803939673745771</v>
          </cell>
          <cell r="BB210">
            <v>0.10287328227689971</v>
          </cell>
          <cell r="BC210">
            <v>5.8262270743939325E-2</v>
          </cell>
          <cell r="BD210">
            <v>2.2740028606086943E-2</v>
          </cell>
          <cell r="BE210">
            <v>1.9734578965473542E-3</v>
          </cell>
          <cell r="BF210">
            <v>3.6391287817065894E-3</v>
          </cell>
          <cell r="BG210">
            <v>2.0676045117954848E-2</v>
          </cell>
          <cell r="BH210">
            <v>7.4882769358897774E-2</v>
          </cell>
          <cell r="BI210">
            <v>0.12738761247804756</v>
          </cell>
          <cell r="BJ210">
            <v>0.16437636919957274</v>
          </cell>
          <cell r="BK210">
            <v>0</v>
          </cell>
          <cell r="BL210">
            <v>0</v>
          </cell>
          <cell r="BM210">
            <v>0</v>
          </cell>
          <cell r="BN210">
            <v>5.5788005578800558E-4</v>
          </cell>
          <cell r="BO210">
            <v>3.9051603905160388E-2</v>
          </cell>
          <cell r="BP210">
            <v>0.10237099023709903</v>
          </cell>
          <cell r="BQ210">
            <v>0.44128312412831239</v>
          </cell>
          <cell r="BR210">
            <v>0.31548117154811711</v>
          </cell>
          <cell r="BS210">
            <v>9.6513249651324975E-2</v>
          </cell>
          <cell r="BT210">
            <v>4.741980474198047E-3</v>
          </cell>
          <cell r="BU210">
            <v>0</v>
          </cell>
          <cell r="BV210">
            <v>0</v>
          </cell>
        </row>
        <row r="211">
          <cell r="Q211" t="str">
            <v>MIA</v>
          </cell>
          <cell r="R211" t="str">
            <v>FL</v>
          </cell>
          <cell r="S211" t="str">
            <v>MIAMI</v>
          </cell>
          <cell r="U211">
            <v>47</v>
          </cell>
          <cell r="V211">
            <v>90.7</v>
          </cell>
          <cell r="AY211">
            <v>0.42561654733492449</v>
          </cell>
          <cell r="AZ211">
            <v>0.23150357995226734</v>
          </cell>
          <cell r="BA211">
            <v>6.6030230708035015E-2</v>
          </cell>
          <cell r="BB211">
            <v>3.977724741447892E-3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7.9554494828957851E-4</v>
          </cell>
          <cell r="BI211">
            <v>2.7048528241845667E-2</v>
          </cell>
          <cell r="BJ211">
            <v>0.24502784407319017</v>
          </cell>
          <cell r="BK211">
            <v>3.0703251685585048E-2</v>
          </cell>
          <cell r="BL211">
            <v>3.8107023982248016E-2</v>
          </cell>
          <cell r="BM211">
            <v>5.7565929845523597E-2</v>
          </cell>
          <cell r="BN211">
            <v>7.2586839634718778E-2</v>
          </cell>
          <cell r="BO211">
            <v>0.10337543739865153</v>
          </cell>
          <cell r="BP211">
            <v>0.11694546385593582</v>
          </cell>
          <cell r="BQ211">
            <v>0.12844584791328839</v>
          </cell>
          <cell r="BR211">
            <v>0.12955534693180848</v>
          </cell>
          <cell r="BS211">
            <v>0.11730818468891353</v>
          </cell>
          <cell r="BT211">
            <v>9.9854911666808904E-2</v>
          </cell>
          <cell r="BU211">
            <v>6.1278484253648541E-2</v>
          </cell>
          <cell r="BV211">
            <v>4.4273278142869334E-2</v>
          </cell>
        </row>
        <row r="212">
          <cell r="Q212" t="str">
            <v>MKE</v>
          </cell>
          <cell r="R212" t="str">
            <v>WI</v>
          </cell>
          <cell r="S212" t="str">
            <v>MILWAUKEE</v>
          </cell>
          <cell r="U212">
            <v>-4</v>
          </cell>
          <cell r="V212">
            <v>87</v>
          </cell>
          <cell r="AY212">
            <v>0.19753029605767755</v>
          </cell>
          <cell r="AZ212">
            <v>0.17042491179628777</v>
          </cell>
          <cell r="BA212">
            <v>0.13153857953673875</v>
          </cell>
          <cell r="BB212">
            <v>8.4322748887866242E-2</v>
          </cell>
          <cell r="BC212">
            <v>4.4301273201411258E-2</v>
          </cell>
          <cell r="BD212">
            <v>9.7560975609756097E-3</v>
          </cell>
          <cell r="BE212">
            <v>1.0124252185918085E-3</v>
          </cell>
          <cell r="BF212">
            <v>1.411259395612824E-3</v>
          </cell>
          <cell r="BG212">
            <v>1.5324436263230557E-2</v>
          </cell>
          <cell r="BH212">
            <v>6.0929590427979748E-2</v>
          </cell>
          <cell r="BI212">
            <v>0.10937260315999386</v>
          </cell>
          <cell r="BJ212">
            <v>0.17407577849363398</v>
          </cell>
          <cell r="BK212">
            <v>0</v>
          </cell>
          <cell r="BL212">
            <v>0</v>
          </cell>
          <cell r="BM212">
            <v>2.5752236378422336E-3</v>
          </cell>
          <cell r="BN212">
            <v>4.7438330170777995E-3</v>
          </cell>
          <cell r="BO212">
            <v>3.510436432637571E-2</v>
          </cell>
          <cell r="BP212">
            <v>0.17525074545947414</v>
          </cell>
          <cell r="BQ212">
            <v>0.35212794795337493</v>
          </cell>
          <cell r="BR212">
            <v>0.30780699376524806</v>
          </cell>
          <cell r="BS212">
            <v>0.10693955001355382</v>
          </cell>
          <cell r="BT212">
            <v>1.5451341827053404E-2</v>
          </cell>
          <cell r="BU212">
            <v>0</v>
          </cell>
          <cell r="BV212">
            <v>0</v>
          </cell>
        </row>
        <row r="213">
          <cell r="Q213" t="str">
            <v>MKG</v>
          </cell>
          <cell r="R213" t="str">
            <v>MI</v>
          </cell>
          <cell r="S213" t="str">
            <v>MUSKEGON</v>
          </cell>
          <cell r="U213">
            <v>6</v>
          </cell>
          <cell r="V213">
            <v>83</v>
          </cell>
          <cell r="AY213">
            <v>0.19116767880179977</v>
          </cell>
          <cell r="AZ213">
            <v>0.17258739498442463</v>
          </cell>
          <cell r="BA213">
            <v>0.13758220320317169</v>
          </cell>
          <cell r="BB213">
            <v>8.2989836694880581E-2</v>
          </cell>
          <cell r="BC213">
            <v>4.2132091501211409E-2</v>
          </cell>
          <cell r="BD213">
            <v>8.4641767093546448E-3</v>
          </cell>
          <cell r="BE213">
            <v>1.3215443189326956E-3</v>
          </cell>
          <cell r="BF213">
            <v>2.658821308328875E-3</v>
          </cell>
          <cell r="BG213">
            <v>1.8674679840156066E-2</v>
          </cell>
          <cell r="BH213">
            <v>6.7996601743179882E-2</v>
          </cell>
          <cell r="BI213">
            <v>0.11028601994902613</v>
          </cell>
          <cell r="BJ213">
            <v>0.16413895094553346</v>
          </cell>
          <cell r="BK213">
            <v>0</v>
          </cell>
          <cell r="BL213">
            <v>0</v>
          </cell>
          <cell r="BM213">
            <v>4.2228357966542143E-3</v>
          </cell>
          <cell r="BN213">
            <v>2.9235017053759948E-3</v>
          </cell>
          <cell r="BO213">
            <v>4.9374695468572351E-2</v>
          </cell>
          <cell r="BP213">
            <v>0.18499269124573656</v>
          </cell>
          <cell r="BQ213">
            <v>0.35374370635049535</v>
          </cell>
          <cell r="BR213">
            <v>0.29494883872015587</v>
          </cell>
          <cell r="BS213">
            <v>9.6962806561637152E-2</v>
          </cell>
          <cell r="BT213">
            <v>1.2830924151372422E-2</v>
          </cell>
          <cell r="BU213">
            <v>0</v>
          </cell>
          <cell r="BV213">
            <v>0</v>
          </cell>
        </row>
        <row r="214">
          <cell r="Q214" t="str">
            <v>MKL</v>
          </cell>
          <cell r="R214" t="str">
            <v>TN</v>
          </cell>
          <cell r="S214" t="str">
            <v>JACKSON</v>
          </cell>
          <cell r="U214">
            <v>16</v>
          </cell>
          <cell r="V214">
            <v>93</v>
          </cell>
          <cell r="AY214">
            <v>0.23589652518794768</v>
          </cell>
          <cell r="AZ214">
            <v>0.19537678328301664</v>
          </cell>
          <cell r="BA214">
            <v>0.11043035576866159</v>
          </cell>
          <cell r="BB214">
            <v>5.1056650683715149E-2</v>
          </cell>
          <cell r="BC214">
            <v>1.2253596164091635E-2</v>
          </cell>
          <cell r="BD214">
            <v>2.0718640857159769E-4</v>
          </cell>
          <cell r="BE214">
            <v>0</v>
          </cell>
          <cell r="BF214">
            <v>2.3678446693896883E-4</v>
          </cell>
          <cell r="BG214">
            <v>4.9724738057183452E-3</v>
          </cell>
          <cell r="BH214">
            <v>5.5081986621677619E-2</v>
          </cell>
          <cell r="BI214">
            <v>0.12377908009234594</v>
          </cell>
          <cell r="BJ214">
            <v>0.21070857751731487</v>
          </cell>
          <cell r="BK214">
            <v>4.3768464821096405E-4</v>
          </cell>
          <cell r="BL214">
            <v>4.3768464821096405E-4</v>
          </cell>
          <cell r="BM214">
            <v>1.1543932596564176E-2</v>
          </cell>
          <cell r="BN214">
            <v>3.474121895174527E-2</v>
          </cell>
          <cell r="BO214">
            <v>0.10438778859831492</v>
          </cell>
          <cell r="BP214">
            <v>0.19766932924827663</v>
          </cell>
          <cell r="BQ214">
            <v>0.25057446110077691</v>
          </cell>
          <cell r="BR214">
            <v>0.24975380238538133</v>
          </cell>
          <cell r="BS214">
            <v>0.12080096290622608</v>
          </cell>
          <cell r="BT214">
            <v>2.5932815406499617E-2</v>
          </cell>
          <cell r="BU214">
            <v>3.3920560236349712E-3</v>
          </cell>
          <cell r="BV214">
            <v>3.2826348615822297E-4</v>
          </cell>
        </row>
        <row r="215">
          <cell r="Q215" t="str">
            <v>MLB</v>
          </cell>
          <cell r="R215" t="str">
            <v>FL</v>
          </cell>
          <cell r="S215" t="str">
            <v>MELBOURNE</v>
          </cell>
          <cell r="U215">
            <v>43</v>
          </cell>
          <cell r="V215">
            <v>90.8</v>
          </cell>
          <cell r="AY215">
            <v>0.34670762142445766</v>
          </cell>
          <cell r="AZ215">
            <v>0.22422729890574006</v>
          </cell>
          <cell r="BA215">
            <v>9.4643885582645415E-2</v>
          </cell>
          <cell r="BB215">
            <v>2.879631407179881E-2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1.7085813015933961E-2</v>
          </cell>
          <cell r="BI215">
            <v>6.6423497792282599E-2</v>
          </cell>
          <cell r="BJ215">
            <v>0.22211556920714151</v>
          </cell>
          <cell r="BK215">
            <v>1.4599988660202984E-2</v>
          </cell>
          <cell r="BL215">
            <v>1.9872994273402507E-2</v>
          </cell>
          <cell r="BM215">
            <v>4.1191812666553279E-2</v>
          </cell>
          <cell r="BN215">
            <v>5.8853546521517267E-2</v>
          </cell>
          <cell r="BO215">
            <v>0.11027952599648468</v>
          </cell>
          <cell r="BP215">
            <v>0.13687135000283496</v>
          </cell>
          <cell r="BQ215">
            <v>0.15079095084197994</v>
          </cell>
          <cell r="BR215">
            <v>0.15637580087316438</v>
          </cell>
          <cell r="BS215">
            <v>0.1385439700629359</v>
          </cell>
          <cell r="BT215">
            <v>9.9733514770085629E-2</v>
          </cell>
          <cell r="BU215">
            <v>4.5359188070533539E-2</v>
          </cell>
          <cell r="BV215">
            <v>2.752735726030504E-2</v>
          </cell>
        </row>
        <row r="216">
          <cell r="Q216" t="str">
            <v>MLC</v>
          </cell>
          <cell r="R216" t="str">
            <v>OK</v>
          </cell>
          <cell r="S216" t="str">
            <v>MCALESTER</v>
          </cell>
          <cell r="U216">
            <v>19</v>
          </cell>
          <cell r="V216">
            <v>96</v>
          </cell>
          <cell r="AY216">
            <v>0.24748450045736356</v>
          </cell>
          <cell r="AZ216">
            <v>0.19907172138089915</v>
          </cell>
          <cell r="BA216">
            <v>0.1043127689128299</v>
          </cell>
          <cell r="BB216">
            <v>4.7430294406613144E-2</v>
          </cell>
          <cell r="BC216">
            <v>1.1281634312430124E-2</v>
          </cell>
          <cell r="BD216">
            <v>1.3551512687603754E-4</v>
          </cell>
          <cell r="BE216">
            <v>0</v>
          </cell>
          <cell r="BF216">
            <v>0</v>
          </cell>
          <cell r="BG216">
            <v>2.9474540095538165E-3</v>
          </cell>
          <cell r="BH216">
            <v>4.5837991665819706E-2</v>
          </cell>
          <cell r="BI216">
            <v>0.11349391875868145</v>
          </cell>
          <cell r="BJ216">
            <v>0.22800420096893317</v>
          </cell>
          <cell r="BK216">
            <v>9.2990302439888422E-4</v>
          </cell>
          <cell r="BL216">
            <v>1.6384005667980342E-3</v>
          </cell>
          <cell r="BM216">
            <v>1.496701058318204E-2</v>
          </cell>
          <cell r="BN216">
            <v>3.3565071071159726E-2</v>
          </cell>
          <cell r="BO216">
            <v>8.997918788469203E-2</v>
          </cell>
          <cell r="BP216">
            <v>0.18540495062657752</v>
          </cell>
          <cell r="BQ216">
            <v>0.25098525439489883</v>
          </cell>
          <cell r="BR216">
            <v>0.24983394588850025</v>
          </cell>
          <cell r="BS216">
            <v>0.1261125625470487</v>
          </cell>
          <cell r="BT216">
            <v>3.7860337421954569E-2</v>
          </cell>
          <cell r="BU216">
            <v>7.5277863879909673E-3</v>
          </cell>
          <cell r="BV216">
            <v>1.1955896027985656E-3</v>
          </cell>
        </row>
        <row r="217">
          <cell r="Q217" t="str">
            <v>MLI</v>
          </cell>
          <cell r="R217" t="str">
            <v>IL</v>
          </cell>
          <cell r="S217" t="str">
            <v>MOLINE</v>
          </cell>
          <cell r="U217">
            <v>-4</v>
          </cell>
          <cell r="V217">
            <v>90.6</v>
          </cell>
          <cell r="AY217">
            <v>0.21679055827420962</v>
          </cell>
          <cell r="AZ217">
            <v>0.18546488985217668</v>
          </cell>
          <cell r="BA217">
            <v>0.12127266877762161</v>
          </cell>
          <cell r="BB217">
            <v>6.3531842118631138E-2</v>
          </cell>
          <cell r="BC217">
            <v>2.4874274006468324E-2</v>
          </cell>
          <cell r="BD217">
            <v>2.2689943613796839E-3</v>
          </cell>
          <cell r="BE217">
            <v>1.8626073115803374E-4</v>
          </cell>
          <cell r="BF217">
            <v>8.9743806830688984E-4</v>
          </cell>
          <cell r="BG217">
            <v>1.3952622043110893E-2</v>
          </cell>
          <cell r="BH217">
            <v>6.2465076112907858E-2</v>
          </cell>
          <cell r="BI217">
            <v>0.11434715613729107</v>
          </cell>
          <cell r="BJ217">
            <v>0.19394821951673805</v>
          </cell>
          <cell r="BK217">
            <v>0</v>
          </cell>
          <cell r="BL217">
            <v>0</v>
          </cell>
          <cell r="BM217">
            <v>3.9421813403416562E-3</v>
          </cell>
          <cell r="BN217">
            <v>1.2483574244415246E-2</v>
          </cell>
          <cell r="BO217">
            <v>7.2648770414867669E-2</v>
          </cell>
          <cell r="BP217">
            <v>0.20996808710343534</v>
          </cell>
          <cell r="BQ217">
            <v>0.32795194293223207</v>
          </cell>
          <cell r="BR217">
            <v>0.26243664351417312</v>
          </cell>
          <cell r="BS217">
            <v>9.2641261498028926E-2</v>
          </cell>
          <cell r="BT217">
            <v>1.7833677492021777E-2</v>
          </cell>
          <cell r="BU217">
            <v>9.3861460484325152E-5</v>
          </cell>
          <cell r="BV217">
            <v>0</v>
          </cell>
        </row>
        <row r="218">
          <cell r="Q218" t="str">
            <v>MLS</v>
          </cell>
          <cell r="R218" t="str">
            <v>MT</v>
          </cell>
          <cell r="S218" t="str">
            <v>MILES CITY</v>
          </cell>
          <cell r="U218">
            <v>-15</v>
          </cell>
          <cell r="V218">
            <v>93</v>
          </cell>
          <cell r="AY218">
            <v>0.187588287732291</v>
          </cell>
          <cell r="AZ218">
            <v>0.16338202016046077</v>
          </cell>
          <cell r="BA218">
            <v>0.11875471439347184</v>
          </cell>
          <cell r="BB218">
            <v>7.1233628197215917E-2</v>
          </cell>
          <cell r="BC218">
            <v>4.2775834876225736E-2</v>
          </cell>
          <cell r="BD218">
            <v>1.1218542138106012E-2</v>
          </cell>
          <cell r="BE218">
            <v>2.8800658300761158E-4</v>
          </cell>
          <cell r="BF218">
            <v>1.7006102996639922E-3</v>
          </cell>
          <cell r="BG218">
            <v>2.1271343344990739E-2</v>
          </cell>
          <cell r="BH218">
            <v>7.337310567098676E-2</v>
          </cell>
          <cell r="BI218">
            <v>0.12584516217513542</v>
          </cell>
          <cell r="BJ218">
            <v>0.18256874442844406</v>
          </cell>
          <cell r="BK218">
            <v>0</v>
          </cell>
          <cell r="BL218">
            <v>0</v>
          </cell>
          <cell r="BM218">
            <v>0</v>
          </cell>
          <cell r="BN218">
            <v>2.1572387344199425E-3</v>
          </cell>
          <cell r="BO218">
            <v>2.3130393096836052E-2</v>
          </cell>
          <cell r="BP218">
            <v>0.12523969319271333</v>
          </cell>
          <cell r="BQ218">
            <v>0.43708053691275167</v>
          </cell>
          <cell r="BR218">
            <v>0.32286673058485138</v>
          </cell>
          <cell r="BS218">
            <v>8.1615532118887821E-2</v>
          </cell>
          <cell r="BT218">
            <v>7.9098753595397888E-3</v>
          </cell>
          <cell r="BU218">
            <v>0</v>
          </cell>
          <cell r="BV218">
            <v>0</v>
          </cell>
        </row>
        <row r="219">
          <cell r="Q219" t="str">
            <v>MLU</v>
          </cell>
          <cell r="R219" t="str">
            <v>LA</v>
          </cell>
          <cell r="S219" t="str">
            <v>MONROE</v>
          </cell>
          <cell r="U219">
            <v>25</v>
          </cell>
          <cell r="V219">
            <v>95</v>
          </cell>
          <cell r="AY219">
            <v>0.2608695652173913</v>
          </cell>
          <cell r="AZ219">
            <v>0.20878127675768243</v>
          </cell>
          <cell r="BA219">
            <v>9.8801255827228623E-2</v>
          </cell>
          <cell r="BB219">
            <v>2.9873465892874134E-2</v>
          </cell>
          <cell r="BC219">
            <v>3.0919988583388834E-3</v>
          </cell>
          <cell r="BD219">
            <v>0</v>
          </cell>
          <cell r="BE219">
            <v>0</v>
          </cell>
          <cell r="BF219">
            <v>0</v>
          </cell>
          <cell r="BG219">
            <v>3.329844924364951E-4</v>
          </cell>
          <cell r="BH219">
            <v>3.7912662924555231E-2</v>
          </cell>
          <cell r="BI219">
            <v>0.1222053087241937</v>
          </cell>
          <cell r="BJ219">
            <v>0.23813148130529924</v>
          </cell>
          <cell r="BK219">
            <v>2.233804914370812E-3</v>
          </cell>
          <cell r="BL219">
            <v>3.6857781087118401E-3</v>
          </cell>
          <cell r="BM219">
            <v>1.8093819806403576E-2</v>
          </cell>
          <cell r="BN219">
            <v>4.1548771407297104E-2</v>
          </cell>
          <cell r="BO219">
            <v>0.11351451973194342</v>
          </cell>
          <cell r="BP219">
            <v>0.1848473566641847</v>
          </cell>
          <cell r="BQ219">
            <v>0.21228592702903951</v>
          </cell>
          <cell r="BR219">
            <v>0.21969471332836937</v>
          </cell>
          <cell r="BS219">
            <v>0.14024571854058082</v>
          </cell>
          <cell r="BT219">
            <v>5.0335070737155624E-2</v>
          </cell>
          <cell r="BU219">
            <v>1.0833953834698439E-2</v>
          </cell>
          <cell r="BV219">
            <v>2.6805658972449743E-3</v>
          </cell>
        </row>
        <row r="220">
          <cell r="Q220" t="str">
            <v>MOB</v>
          </cell>
          <cell r="R220" t="str">
            <v>AL</v>
          </cell>
          <cell r="S220" t="str">
            <v>MOBILE</v>
          </cell>
          <cell r="U220">
            <v>29</v>
          </cell>
          <cell r="V220">
            <v>91.8</v>
          </cell>
          <cell r="AY220">
            <v>0.26847832924451154</v>
          </cell>
          <cell r="AZ220">
            <v>0.20790086179782349</v>
          </cell>
          <cell r="BA220">
            <v>8.9639554632949606E-2</v>
          </cell>
          <cell r="BB220">
            <v>2.8495942630685032E-2</v>
          </cell>
          <cell r="BC220">
            <v>2.2016732716864818E-3</v>
          </cell>
          <cell r="BD220">
            <v>0</v>
          </cell>
          <cell r="BE220">
            <v>0</v>
          </cell>
          <cell r="BF220">
            <v>0</v>
          </cell>
          <cell r="BG220">
            <v>6.2904950619613767E-5</v>
          </cell>
          <cell r="BH220">
            <v>3.4409007988928729E-2</v>
          </cell>
          <cell r="BI220">
            <v>0.12643895074542366</v>
          </cell>
          <cell r="BJ220">
            <v>0.24237277473737184</v>
          </cell>
          <cell r="BK220">
            <v>3.6733330859708363E-3</v>
          </cell>
          <cell r="BL220">
            <v>3.7475418351823682E-3</v>
          </cell>
          <cell r="BM220">
            <v>1.9554005417238694E-2</v>
          </cell>
          <cell r="BN220">
            <v>4.4339727653890396E-2</v>
          </cell>
          <cell r="BO220">
            <v>0.1183629549923936</v>
          </cell>
          <cell r="BP220">
            <v>0.1799562168379652</v>
          </cell>
          <cell r="BQ220">
            <v>0.19958443100441542</v>
          </cell>
          <cell r="BR220">
            <v>0.19925049163296354</v>
          </cell>
          <cell r="BS220">
            <v>0.14808355905161219</v>
          </cell>
          <cell r="BT220">
            <v>6.2891914956773404E-2</v>
          </cell>
          <cell r="BU220">
            <v>1.5324106712181366E-2</v>
          </cell>
          <cell r="BV220">
            <v>5.2317168194130088E-3</v>
          </cell>
        </row>
        <row r="221">
          <cell r="Q221" t="str">
            <v>MOT</v>
          </cell>
          <cell r="R221" t="str">
            <v>ND</v>
          </cell>
          <cell r="S221" t="str">
            <v>MINOT</v>
          </cell>
          <cell r="U221">
            <v>-20</v>
          </cell>
          <cell r="V221">
            <v>89</v>
          </cell>
          <cell r="AY221">
            <v>0.1850622406639004</v>
          </cell>
          <cell r="AZ221">
            <v>0.16572153065928999</v>
          </cell>
          <cell r="BA221">
            <v>0.12891885661595207</v>
          </cell>
          <cell r="BB221">
            <v>7.0205163669893961E-2</v>
          </cell>
          <cell r="BC221">
            <v>4.1459197786998615E-2</v>
          </cell>
          <cell r="BD221">
            <v>1.1618257261410789E-2</v>
          </cell>
          <cell r="BE221">
            <v>2.0055325034578145E-3</v>
          </cell>
          <cell r="BF221">
            <v>4.2415859843245732E-3</v>
          </cell>
          <cell r="BG221">
            <v>2.3490087597971415E-2</v>
          </cell>
          <cell r="BH221">
            <v>7.1864914707238353E-2</v>
          </cell>
          <cell r="BI221">
            <v>0.12115029967727062</v>
          </cell>
          <cell r="BJ221">
            <v>0.1742623328722914</v>
          </cell>
          <cell r="BK221">
            <v>0</v>
          </cell>
          <cell r="BL221">
            <v>0</v>
          </cell>
          <cell r="BM221">
            <v>0</v>
          </cell>
          <cell r="BN221">
            <v>1.7632797002424508E-3</v>
          </cell>
          <cell r="BO221">
            <v>1.4106237601939606E-2</v>
          </cell>
          <cell r="BP221">
            <v>0.13599294688119903</v>
          </cell>
          <cell r="BQ221">
            <v>0.44148115494820361</v>
          </cell>
          <cell r="BR221">
            <v>0.31827198589376238</v>
          </cell>
          <cell r="BS221">
            <v>8.4417015649107321E-2</v>
          </cell>
          <cell r="BT221">
            <v>3.9673793255455142E-3</v>
          </cell>
          <cell r="BU221">
            <v>0</v>
          </cell>
          <cell r="BV221">
            <v>0</v>
          </cell>
        </row>
        <row r="222">
          <cell r="Q222" t="str">
            <v>MPV</v>
          </cell>
          <cell r="R222" t="str">
            <v>VT</v>
          </cell>
          <cell r="S222" t="str">
            <v>MONTPELIER</v>
          </cell>
          <cell r="U222">
            <v>-6</v>
          </cell>
          <cell r="V222">
            <v>83</v>
          </cell>
          <cell r="AY222">
            <v>0.18994038653824247</v>
          </cell>
          <cell r="AZ222">
            <v>0.16196888962016984</v>
          </cell>
          <cell r="BA222">
            <v>0.13480742700198708</v>
          </cell>
          <cell r="BB222">
            <v>8.2458960371603232E-2</v>
          </cell>
          <cell r="BC222">
            <v>4.2374919312989659E-2</v>
          </cell>
          <cell r="BD222">
            <v>1.4428735966788593E-2</v>
          </cell>
          <cell r="BE222">
            <v>3.0376286245870723E-3</v>
          </cell>
          <cell r="BF222">
            <v>6.5688719006695437E-3</v>
          </cell>
          <cell r="BG222">
            <v>2.5313571871558936E-2</v>
          </cell>
          <cell r="BH222">
            <v>7.1839916971484258E-2</v>
          </cell>
          <cell r="BI222">
            <v>0.10660810793707044</v>
          </cell>
          <cell r="BJ222">
            <v>0.16065258388284878</v>
          </cell>
          <cell r="BK222">
            <v>0</v>
          </cell>
          <cell r="BL222">
            <v>0</v>
          </cell>
          <cell r="BM222">
            <v>0</v>
          </cell>
          <cell r="BN222">
            <v>4.2720999014130793E-3</v>
          </cell>
          <cell r="BO222">
            <v>4.0420637528754522E-2</v>
          </cell>
          <cell r="BP222">
            <v>0.19125862635557017</v>
          </cell>
          <cell r="BQ222">
            <v>0.3782451528097272</v>
          </cell>
          <cell r="BR222">
            <v>0.31646401577390731</v>
          </cell>
          <cell r="BS222">
            <v>6.7696352283930339E-2</v>
          </cell>
          <cell r="BT222">
            <v>1.6431153466973381E-3</v>
          </cell>
          <cell r="BU222">
            <v>0</v>
          </cell>
          <cell r="BV222">
            <v>0</v>
          </cell>
        </row>
        <row r="223">
          <cell r="Q223" t="str">
            <v>MQT</v>
          </cell>
          <cell r="R223" t="str">
            <v>MI</v>
          </cell>
          <cell r="S223" t="str">
            <v>MARQUETTE</v>
          </cell>
          <cell r="U223">
            <v>-8</v>
          </cell>
          <cell r="V223">
            <v>83</v>
          </cell>
          <cell r="AY223">
            <v>0.17406794465131248</v>
          </cell>
          <cell r="AZ223">
            <v>0.15392129821174091</v>
          </cell>
          <cell r="BA223">
            <v>0.13236105364777273</v>
          </cell>
          <cell r="BB223">
            <v>8.7907415069185868E-2</v>
          </cell>
          <cell r="BC223">
            <v>5.0728635130786563E-2</v>
          </cell>
          <cell r="BD223">
            <v>1.8629614306072729E-2</v>
          </cell>
          <cell r="BE223">
            <v>7.3782926492897546E-3</v>
          </cell>
          <cell r="BF223">
            <v>9.4354801636555886E-3</v>
          </cell>
          <cell r="BG223">
            <v>3.0363628005332599E-2</v>
          </cell>
          <cell r="BH223">
            <v>7.0783340228933941E-2</v>
          </cell>
          <cell r="BI223">
            <v>0.10860570955730245</v>
          </cell>
          <cell r="BJ223">
            <v>0.15581758837861445</v>
          </cell>
          <cell r="BK223">
            <v>0</v>
          </cell>
          <cell r="BL223">
            <v>0</v>
          </cell>
          <cell r="BM223">
            <v>1.111934766493699E-3</v>
          </cell>
          <cell r="BN223">
            <v>0</v>
          </cell>
          <cell r="BO223">
            <v>3.9659006671608592E-2</v>
          </cell>
          <cell r="BP223">
            <v>0.17790956263899182</v>
          </cell>
          <cell r="BQ223">
            <v>0.40770941438102298</v>
          </cell>
          <cell r="BR223">
            <v>0.26908821349147516</v>
          </cell>
          <cell r="BS223">
            <v>9.2661230541141587E-2</v>
          </cell>
          <cell r="BT223">
            <v>1.1860637509266123E-2</v>
          </cell>
          <cell r="BU223">
            <v>0</v>
          </cell>
          <cell r="BV223">
            <v>0</v>
          </cell>
        </row>
        <row r="224">
          <cell r="Q224" t="str">
            <v>MRB</v>
          </cell>
          <cell r="R224" t="str">
            <v>WV</v>
          </cell>
          <cell r="S224" t="str">
            <v>MARTINSBURG</v>
          </cell>
          <cell r="U224">
            <v>10</v>
          </cell>
          <cell r="V224">
            <v>91</v>
          </cell>
          <cell r="AY224">
            <v>0.20868533556978339</v>
          </cell>
          <cell r="AZ224">
            <v>0.18090698958823409</v>
          </cell>
          <cell r="BA224">
            <v>0.13128234499969316</v>
          </cell>
          <cell r="BB224">
            <v>6.9834516333585617E-2</v>
          </cell>
          <cell r="BC224">
            <v>2.8289729375907707E-2</v>
          </cell>
          <cell r="BD224">
            <v>3.0887557019248471E-3</v>
          </cell>
          <cell r="BE224">
            <v>2.0455335774336737E-5</v>
          </cell>
          <cell r="BF224">
            <v>2.6591936506637756E-4</v>
          </cell>
          <cell r="BG224">
            <v>9.7367398285842875E-3</v>
          </cell>
          <cell r="BH224">
            <v>6.6091189886882007E-2</v>
          </cell>
          <cell r="BI224">
            <v>0.11639086055597603</v>
          </cell>
          <cell r="BJ224">
            <v>0.18540716345858818</v>
          </cell>
          <cell r="BK224">
            <v>0</v>
          </cell>
          <cell r="BL224">
            <v>0</v>
          </cell>
          <cell r="BM224">
            <v>8.6488564289832781E-4</v>
          </cell>
          <cell r="BN224">
            <v>1.2588891024408994E-2</v>
          </cell>
          <cell r="BO224">
            <v>6.7557178550836039E-2</v>
          </cell>
          <cell r="BP224">
            <v>0.19661733615221985</v>
          </cell>
          <cell r="BQ224">
            <v>0.32308283682490863</v>
          </cell>
          <cell r="BR224">
            <v>0.28320199884681907</v>
          </cell>
          <cell r="BS224">
            <v>0.10320968671920046</v>
          </cell>
          <cell r="BT224">
            <v>1.2877186238708435E-2</v>
          </cell>
          <cell r="BU224">
            <v>0</v>
          </cell>
          <cell r="BV224">
            <v>0</v>
          </cell>
        </row>
        <row r="225">
          <cell r="Q225" t="str">
            <v>MSL</v>
          </cell>
          <cell r="R225" t="str">
            <v>AL</v>
          </cell>
          <cell r="S225" t="str">
            <v>MUSCLE SHOALS</v>
          </cell>
          <cell r="U225">
            <v>21</v>
          </cell>
          <cell r="V225">
            <v>93.1</v>
          </cell>
          <cell r="AY225">
            <v>0.24425267753598476</v>
          </cell>
          <cell r="AZ225">
            <v>0.19653455215226145</v>
          </cell>
          <cell r="BA225">
            <v>0.10815881028719559</v>
          </cell>
          <cell r="BB225">
            <v>4.5944470973463401E-2</v>
          </cell>
          <cell r="BC225">
            <v>8.6295108806876339E-3</v>
          </cell>
          <cell r="BD225">
            <v>6.8217477317688806E-5</v>
          </cell>
          <cell r="BE225">
            <v>0</v>
          </cell>
          <cell r="BF225">
            <v>3.4108738658844403E-5</v>
          </cell>
          <cell r="BG225">
            <v>2.4217204447779524E-3</v>
          </cell>
          <cell r="BH225">
            <v>5.0753803124360466E-2</v>
          </cell>
          <cell r="BI225">
            <v>0.12487209223002935</v>
          </cell>
          <cell r="BJ225">
            <v>0.218330036155263</v>
          </cell>
          <cell r="BK225">
            <v>5.8536585365853656E-4</v>
          </cell>
          <cell r="BL225">
            <v>9.7560975609756097E-4</v>
          </cell>
          <cell r="BM225">
            <v>1.0682926829268292E-2</v>
          </cell>
          <cell r="BN225">
            <v>3.6292682926829273E-2</v>
          </cell>
          <cell r="BO225">
            <v>0.10960975609756098</v>
          </cell>
          <cell r="BP225">
            <v>0.19400000000000001</v>
          </cell>
          <cell r="BQ225">
            <v>0.24209756097560975</v>
          </cell>
          <cell r="BR225">
            <v>0.24399999999999999</v>
          </cell>
          <cell r="BS225">
            <v>0.12634146341463415</v>
          </cell>
          <cell r="BT225">
            <v>3.0390243902439024E-2</v>
          </cell>
          <cell r="BU225">
            <v>4.1951219512195125E-3</v>
          </cell>
          <cell r="BV225">
            <v>8.2926829268292681E-4</v>
          </cell>
        </row>
        <row r="226">
          <cell r="Q226" t="str">
            <v>MSN</v>
          </cell>
          <cell r="R226" t="str">
            <v>WI</v>
          </cell>
          <cell r="S226" t="str">
            <v>MADISON</v>
          </cell>
          <cell r="U226">
            <v>-7</v>
          </cell>
          <cell r="V226">
            <v>87</v>
          </cell>
          <cell r="AY226">
            <v>0.20240258429234811</v>
          </cell>
          <cell r="AZ226">
            <v>0.17330045282801193</v>
          </cell>
          <cell r="BA226">
            <v>0.12790228144558854</v>
          </cell>
          <cell r="BB226">
            <v>7.359176256814054E-2</v>
          </cell>
          <cell r="BC226">
            <v>3.4553373136050308E-2</v>
          </cell>
          <cell r="BD226">
            <v>5.1483949121744407E-3</v>
          </cell>
          <cell r="BE226">
            <v>9.0854027861901891E-4</v>
          </cell>
          <cell r="BF226">
            <v>2.4083528020535897E-3</v>
          </cell>
          <cell r="BG226">
            <v>2.0247469066366708E-2</v>
          </cell>
          <cell r="BH226">
            <v>6.6669550921519438E-2</v>
          </cell>
          <cell r="BI226">
            <v>0.11304836895388078</v>
          </cell>
          <cell r="BJ226">
            <v>0.17981886879524678</v>
          </cell>
          <cell r="BK226">
            <v>0</v>
          </cell>
          <cell r="BL226">
            <v>0</v>
          </cell>
          <cell r="BM226">
            <v>4.4888502751230814E-3</v>
          </cell>
          <cell r="BN226">
            <v>3.4752389226759338E-3</v>
          </cell>
          <cell r="BO226">
            <v>5.2562988705473497E-2</v>
          </cell>
          <cell r="BP226">
            <v>0.20127425427164783</v>
          </cell>
          <cell r="BQ226">
            <v>0.36243845931074431</v>
          </cell>
          <cell r="BR226">
            <v>0.2696206197509412</v>
          </cell>
          <cell r="BS226">
            <v>9.1514624963799598E-2</v>
          </cell>
          <cell r="BT226">
            <v>1.4624963799594555E-2</v>
          </cell>
          <cell r="BU226">
            <v>0</v>
          </cell>
          <cell r="BV226">
            <v>0</v>
          </cell>
        </row>
        <row r="227">
          <cell r="Q227" t="str">
            <v>MSO</v>
          </cell>
          <cell r="R227" t="str">
            <v>MT</v>
          </cell>
          <cell r="S227" t="str">
            <v>MISSOULA</v>
          </cell>
          <cell r="U227">
            <v>-6</v>
          </cell>
          <cell r="V227">
            <v>88</v>
          </cell>
          <cell r="AY227">
            <v>0.16690299441154391</v>
          </cell>
          <cell r="AZ227">
            <v>0.13602746962493398</v>
          </cell>
          <cell r="BA227">
            <v>0.11213056412822867</v>
          </cell>
          <cell r="BB227">
            <v>8.3173464564739896E-2</v>
          </cell>
          <cell r="BC227">
            <v>5.338226707815498E-2</v>
          </cell>
          <cell r="BD227">
            <v>2.3340840214641202E-2</v>
          </cell>
          <cell r="BE227">
            <v>2.057441543637223E-3</v>
          </cell>
          <cell r="BF227">
            <v>4.5180304167709295E-3</v>
          </cell>
          <cell r="BG227">
            <v>2.8526148969889066E-2</v>
          </cell>
          <cell r="BH227">
            <v>8.3340284149359137E-2</v>
          </cell>
          <cell r="BI227">
            <v>0.13338615953512942</v>
          </cell>
          <cell r="BJ227">
            <v>0.17321433536297162</v>
          </cell>
          <cell r="BK227">
            <v>0</v>
          </cell>
          <cell r="BL227">
            <v>0</v>
          </cell>
          <cell r="BM227">
            <v>0</v>
          </cell>
          <cell r="BN227">
            <v>2.502502502502503E-4</v>
          </cell>
          <cell r="BO227">
            <v>1.3013013013013015E-2</v>
          </cell>
          <cell r="BP227">
            <v>9.2092092092092098E-2</v>
          </cell>
          <cell r="BQ227">
            <v>0.51051051051051055</v>
          </cell>
          <cell r="BR227">
            <v>0.34359359359359365</v>
          </cell>
          <cell r="BS227">
            <v>3.9789789789789795E-2</v>
          </cell>
          <cell r="BT227">
            <v>7.5075075075075074E-4</v>
          </cell>
          <cell r="BU227">
            <v>0</v>
          </cell>
          <cell r="BV227">
            <v>0</v>
          </cell>
        </row>
        <row r="228">
          <cell r="Q228" t="str">
            <v>MSP</v>
          </cell>
          <cell r="R228" t="str">
            <v>MN</v>
          </cell>
          <cell r="S228" t="str">
            <v>MINNEAPOLIS</v>
          </cell>
          <cell r="U228">
            <v>-12</v>
          </cell>
          <cell r="V228">
            <v>88</v>
          </cell>
          <cell r="AY228">
            <v>0.21067521427078253</v>
          </cell>
          <cell r="AZ228">
            <v>0.17658699742178244</v>
          </cell>
          <cell r="BA228">
            <v>0.12838129747055954</v>
          </cell>
          <cell r="BB228">
            <v>6.4957145843495226E-2</v>
          </cell>
          <cell r="BC228">
            <v>2.8332520381854926E-2</v>
          </cell>
          <cell r="BD228">
            <v>3.4840777646157062E-3</v>
          </cell>
          <cell r="BE228">
            <v>2.2298097693540522E-4</v>
          </cell>
          <cell r="BF228">
            <v>1.1706501289108773E-3</v>
          </cell>
          <cell r="BG228">
            <v>1.6221866072050728E-2</v>
          </cell>
          <cell r="BH228">
            <v>6.4093094557870531E-2</v>
          </cell>
          <cell r="BI228">
            <v>0.11728799386802313</v>
          </cell>
          <cell r="BJ228">
            <v>0.18858616124311894</v>
          </cell>
          <cell r="BK228">
            <v>0</v>
          </cell>
          <cell r="BL228">
            <v>0</v>
          </cell>
          <cell r="BM228">
            <v>1.8428184281842818E-3</v>
          </cell>
          <cell r="BN228">
            <v>5.2032520325203252E-3</v>
          </cell>
          <cell r="BO228">
            <v>4.953929539295393E-2</v>
          </cell>
          <cell r="BP228">
            <v>0.19197831978319782</v>
          </cell>
          <cell r="BQ228">
            <v>0.3764769647696477</v>
          </cell>
          <cell r="BR228">
            <v>0.26081300813008129</v>
          </cell>
          <cell r="BS228">
            <v>9.5718157181571811E-2</v>
          </cell>
          <cell r="BT228">
            <v>1.842818428184282E-2</v>
          </cell>
          <cell r="BU228">
            <v>0</v>
          </cell>
          <cell r="BV228">
            <v>0</v>
          </cell>
        </row>
        <row r="229">
          <cell r="Q229" t="str">
            <v>MSS</v>
          </cell>
          <cell r="R229" t="str">
            <v>NY</v>
          </cell>
          <cell r="S229" t="str">
            <v>MASSENA</v>
          </cell>
          <cell r="U229">
            <v>-8</v>
          </cell>
          <cell r="V229">
            <v>84</v>
          </cell>
          <cell r="AY229">
            <v>0.19596999257495457</v>
          </cell>
          <cell r="AZ229">
            <v>0.16874055867066082</v>
          </cell>
          <cell r="BA229">
            <v>0.13860511560027652</v>
          </cell>
          <cell r="BB229">
            <v>7.9665616918862175E-2</v>
          </cell>
          <cell r="BC229">
            <v>3.8635839926261621E-2</v>
          </cell>
          <cell r="BD229">
            <v>1.0318252809995647E-2</v>
          </cell>
          <cell r="BE229">
            <v>1.3057838543666948E-3</v>
          </cell>
          <cell r="BF229">
            <v>4.6598561077399701E-3</v>
          </cell>
          <cell r="BG229">
            <v>2.1673451621988377E-2</v>
          </cell>
          <cell r="BH229">
            <v>6.8758481194152149E-2</v>
          </cell>
          <cell r="BI229">
            <v>0.10685664541567454</v>
          </cell>
          <cell r="BJ229">
            <v>0.16481040530506696</v>
          </cell>
          <cell r="BK229">
            <v>0</v>
          </cell>
          <cell r="BL229">
            <v>0</v>
          </cell>
          <cell r="BM229">
            <v>0</v>
          </cell>
          <cell r="BN229">
            <v>4.0948275862068969E-3</v>
          </cell>
          <cell r="BO229">
            <v>3.5129310344827594E-2</v>
          </cell>
          <cell r="BP229">
            <v>0.18426724137931036</v>
          </cell>
          <cell r="BQ229">
            <v>0.40517241379310348</v>
          </cell>
          <cell r="BR229">
            <v>0.29116379310344831</v>
          </cell>
          <cell r="BS229">
            <v>7.7370689655172423E-2</v>
          </cell>
          <cell r="BT229">
            <v>2.8017241379310349E-3</v>
          </cell>
          <cell r="BU229">
            <v>0</v>
          </cell>
          <cell r="BV229">
            <v>0</v>
          </cell>
        </row>
        <row r="230">
          <cell r="Q230" t="str">
            <v>MSY</v>
          </cell>
          <cell r="R230" t="str">
            <v>LA</v>
          </cell>
          <cell r="S230" t="str">
            <v>NEW ORLEANS</v>
          </cell>
          <cell r="U230">
            <v>33</v>
          </cell>
          <cell r="V230">
            <v>92</v>
          </cell>
          <cell r="AY230">
            <v>0.29140743231881627</v>
          </cell>
          <cell r="AZ230">
            <v>0.22103581637800573</v>
          </cell>
          <cell r="BA230">
            <v>8.3571548680006741E-2</v>
          </cell>
          <cell r="BB230">
            <v>1.9337481082898941E-2</v>
          </cell>
          <cell r="BC230">
            <v>2.522280141247688E-4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2.0178241129981504E-2</v>
          </cell>
          <cell r="BI230">
            <v>0.10425424583823778</v>
          </cell>
          <cell r="BJ230">
            <v>0.25996300655792837</v>
          </cell>
          <cell r="BK230">
            <v>6.3422330848002971E-3</v>
          </cell>
          <cell r="BL230">
            <v>7.2084893110169225E-3</v>
          </cell>
          <cell r="BM230">
            <v>2.6173313120688053E-2</v>
          </cell>
          <cell r="BN230">
            <v>5.667790737245923E-2</v>
          </cell>
          <cell r="BO230">
            <v>0.12204931472944962</v>
          </cell>
          <cell r="BP230">
            <v>0.16721838938217368</v>
          </cell>
          <cell r="BQ230">
            <v>0.17863440893481419</v>
          </cell>
          <cell r="BR230">
            <v>0.18411038579339789</v>
          </cell>
          <cell r="BS230">
            <v>0.14720168301209666</v>
          </cell>
          <cell r="BT230">
            <v>7.5333353958481578E-2</v>
          </cell>
          <cell r="BU230">
            <v>2.1130464375212696E-2</v>
          </cell>
          <cell r="BV230">
            <v>7.9200569254091521E-3</v>
          </cell>
        </row>
        <row r="231">
          <cell r="Q231" t="str">
            <v>NYL</v>
          </cell>
          <cell r="R231" t="str">
            <v>AZ</v>
          </cell>
          <cell r="S231" t="str">
            <v>YUMA</v>
          </cell>
          <cell r="U231">
            <v>39</v>
          </cell>
          <cell r="V231">
            <v>108.6</v>
          </cell>
          <cell r="AY231">
            <v>0.23914452365521707</v>
          </cell>
          <cell r="AZ231">
            <v>0.20787427090084251</v>
          </cell>
          <cell r="BA231">
            <v>7.4044069993519118E-2</v>
          </cell>
          <cell r="BB231">
            <v>2.0414776409591703E-2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3.4024627349319506E-3</v>
          </cell>
          <cell r="BI231">
            <v>8.7491898898250153E-2</v>
          </cell>
          <cell r="BJ231">
            <v>0.3676279974076474</v>
          </cell>
          <cell r="BK231">
            <v>4.6135860715627742E-3</v>
          </cell>
          <cell r="BL231">
            <v>3.5697883178155403E-3</v>
          </cell>
          <cell r="BM231">
            <v>2.7410129013402368E-2</v>
          </cell>
          <cell r="BN231">
            <v>5.0540687236441069E-2</v>
          </cell>
          <cell r="BO231">
            <v>0.10667613043296731</v>
          </cell>
          <cell r="BP231">
            <v>0.15393929272264206</v>
          </cell>
          <cell r="BQ231">
            <v>0.19738215523360195</v>
          </cell>
          <cell r="BR231">
            <v>0.1942298860172853</v>
          </cell>
          <cell r="BS231">
            <v>0.15523360193728863</v>
          </cell>
          <cell r="BT231">
            <v>8.4839881424575173E-2</v>
          </cell>
          <cell r="BU231">
            <v>2.0374932153146005E-2</v>
          </cell>
          <cell r="BV231">
            <v>1.1899294392718467E-3</v>
          </cell>
        </row>
        <row r="232">
          <cell r="Q232" t="str">
            <v>OFK</v>
          </cell>
          <cell r="R232" t="str">
            <v>NE</v>
          </cell>
          <cell r="S232" t="str">
            <v>NORFOLK</v>
          </cell>
          <cell r="U232">
            <v>-4</v>
          </cell>
          <cell r="V232">
            <v>92</v>
          </cell>
          <cell r="AY232">
            <v>0.20730879171207031</v>
          </cell>
          <cell r="AZ232">
            <v>0.17471297042055561</v>
          </cell>
          <cell r="BA232">
            <v>0.11877576159567919</v>
          </cell>
          <cell r="BB232">
            <v>6.7228881413749011E-2</v>
          </cell>
          <cell r="BC232">
            <v>2.7858056568910796E-2</v>
          </cell>
          <cell r="BD232">
            <v>3.4901533456515228E-3</v>
          </cell>
          <cell r="BE232">
            <v>4.1060627595900266E-4</v>
          </cell>
          <cell r="BF232">
            <v>1.2160262788016617E-3</v>
          </cell>
          <cell r="BG232">
            <v>1.7229671041202762E-2</v>
          </cell>
          <cell r="BH232">
            <v>6.5854929644193885E-2</v>
          </cell>
          <cell r="BI232">
            <v>0.12270810631544041</v>
          </cell>
          <cell r="BJ232">
            <v>0.1932060453877861</v>
          </cell>
          <cell r="BK232">
            <v>0</v>
          </cell>
          <cell r="BL232">
            <v>0</v>
          </cell>
          <cell r="BM232">
            <v>2.0297699594046012E-3</v>
          </cell>
          <cell r="BN232">
            <v>1.5658225401121207E-2</v>
          </cell>
          <cell r="BO232">
            <v>6.533926155035763E-2</v>
          </cell>
          <cell r="BP232">
            <v>0.19205490044461629</v>
          </cell>
          <cell r="BQ232">
            <v>0.3532766286487532</v>
          </cell>
          <cell r="BR232">
            <v>0.26918615890199116</v>
          </cell>
          <cell r="BS232">
            <v>8.4573748308525043E-2</v>
          </cell>
          <cell r="BT232">
            <v>1.7881306785231008E-2</v>
          </cell>
          <cell r="BU232">
            <v>0</v>
          </cell>
          <cell r="BV232">
            <v>0</v>
          </cell>
        </row>
        <row r="233">
          <cell r="Q233" t="str">
            <v>OGG</v>
          </cell>
          <cell r="R233" t="str">
            <v>HI</v>
          </cell>
          <cell r="S233" t="str">
            <v>KAHULUI-MAUI</v>
          </cell>
          <cell r="U233">
            <v>61</v>
          </cell>
          <cell r="V233">
            <v>88</v>
          </cell>
          <cell r="AY233">
            <v>0</v>
          </cell>
          <cell r="AZ233">
            <v>0.5</v>
          </cell>
          <cell r="BA233">
            <v>0.5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5.7655838238553803E-2</v>
          </cell>
          <cell r="BL233">
            <v>4.9552988695416599E-2</v>
          </cell>
          <cell r="BM233">
            <v>6.2901756027879716E-2</v>
          </cell>
          <cell r="BN233">
            <v>6.8886535477674066E-2</v>
          </cell>
          <cell r="BO233">
            <v>8.5954239834494989E-2</v>
          </cell>
          <cell r="BP233">
            <v>9.760362534788071E-2</v>
          </cell>
          <cell r="BQ233">
            <v>0.1090559810851415</v>
          </cell>
          <cell r="BR233">
            <v>0.11408024037632687</v>
          </cell>
          <cell r="BS233">
            <v>0.10494298450853387</v>
          </cell>
          <cell r="BT233">
            <v>0.10193828042262887</v>
          </cell>
          <cell r="BU233">
            <v>8.0560549713075399E-2</v>
          </cell>
          <cell r="BV233">
            <v>6.686698027239367E-2</v>
          </cell>
        </row>
        <row r="234">
          <cell r="Q234" t="str">
            <v>OKC</v>
          </cell>
          <cell r="R234" t="str">
            <v>OK</v>
          </cell>
          <cell r="S234" t="str">
            <v>OKLAHOMA CITY</v>
          </cell>
          <cell r="U234">
            <v>13</v>
          </cell>
          <cell r="V234">
            <v>96</v>
          </cell>
          <cell r="AY234">
            <v>0.24217473093409814</v>
          </cell>
          <cell r="AZ234">
            <v>0.19748974619915502</v>
          </cell>
          <cell r="BA234">
            <v>0.10704042927190306</v>
          </cell>
          <cell r="BB234">
            <v>4.5610139698399485E-2</v>
          </cell>
          <cell r="BC234">
            <v>1.0793474573657756E-2</v>
          </cell>
          <cell r="BD234">
            <v>1.8503099269127579E-4</v>
          </cell>
          <cell r="BE234">
            <v>0</v>
          </cell>
          <cell r="BF234">
            <v>0</v>
          </cell>
          <cell r="BG234">
            <v>2.7446263915872579E-3</v>
          </cell>
          <cell r="BH234">
            <v>4.4314922749560552E-2</v>
          </cell>
          <cell r="BI234">
            <v>0.12014679125420176</v>
          </cell>
          <cell r="BJ234">
            <v>0.22950010793474576</v>
          </cell>
          <cell r="BK234">
            <v>4.5291906336337697E-5</v>
          </cell>
          <cell r="BL234">
            <v>5.4350287603605236E-4</v>
          </cell>
          <cell r="BM234">
            <v>9.9642193939942936E-3</v>
          </cell>
          <cell r="BN234">
            <v>2.7220435708138955E-2</v>
          </cell>
          <cell r="BO234">
            <v>9.2893699895828616E-2</v>
          </cell>
          <cell r="BP234">
            <v>0.19316998052448026</v>
          </cell>
          <cell r="BQ234">
            <v>0.2626930567507586</v>
          </cell>
          <cell r="BR234">
            <v>0.25440463789120887</v>
          </cell>
          <cell r="BS234">
            <v>0.12305810951582952</v>
          </cell>
          <cell r="BT234">
            <v>3.1885502060781737E-2</v>
          </cell>
          <cell r="BU234">
            <v>3.8951039449250414E-3</v>
          </cell>
          <cell r="BV234">
            <v>2.2645953168168848E-4</v>
          </cell>
        </row>
        <row r="235">
          <cell r="Q235" t="str">
            <v>OLM</v>
          </cell>
          <cell r="R235" t="str">
            <v>WA</v>
          </cell>
          <cell r="S235" t="str">
            <v>OLYMPIA</v>
          </cell>
          <cell r="U235">
            <v>22</v>
          </cell>
          <cell r="V235">
            <v>83</v>
          </cell>
          <cell r="AY235">
            <v>0.14418873986625319</v>
          </cell>
          <cell r="AZ235">
            <v>0.1281989016326073</v>
          </cell>
          <cell r="BA235">
            <v>0.11870960511077071</v>
          </cell>
          <cell r="BB235">
            <v>9.5173160981805949E-2</v>
          </cell>
          <cell r="BC235">
            <v>6.394067321702096E-2</v>
          </cell>
          <cell r="BD235">
            <v>3.4744274666567036E-2</v>
          </cell>
          <cell r="BE235">
            <v>1.2440691896738519E-2</v>
          </cell>
          <cell r="BF235">
            <v>1.2627489072365224E-2</v>
          </cell>
          <cell r="BG235">
            <v>3.3679530765494826E-2</v>
          </cell>
          <cell r="BH235">
            <v>8.0789778458549705E-2</v>
          </cell>
          <cell r="BI235">
            <v>0.12287518212724621</v>
          </cell>
          <cell r="BJ235">
            <v>0.15263197220458025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1.913477537437604E-2</v>
          </cell>
          <cell r="BP235">
            <v>9.7337770382695504E-2</v>
          </cell>
          <cell r="BQ235">
            <v>0.46422628951747091</v>
          </cell>
          <cell r="BR235">
            <v>0.36439267886855242</v>
          </cell>
          <cell r="BS235">
            <v>5.4908485856905158E-2</v>
          </cell>
          <cell r="BT235">
            <v>0</v>
          </cell>
          <cell r="BU235">
            <v>0</v>
          </cell>
          <cell r="BV235">
            <v>0</v>
          </cell>
        </row>
        <row r="236">
          <cell r="Q236" t="str">
            <v>OMA</v>
          </cell>
          <cell r="R236" t="str">
            <v>NE</v>
          </cell>
          <cell r="S236" t="str">
            <v>OMAHA</v>
          </cell>
          <cell r="U236">
            <v>-3</v>
          </cell>
          <cell r="V236">
            <v>90</v>
          </cell>
          <cell r="AY236">
            <v>0.21816708587248271</v>
          </cell>
          <cell r="AZ236">
            <v>0.18369655125846154</v>
          </cell>
          <cell r="BA236">
            <v>0.11895879403771167</v>
          </cell>
          <cell r="BB236">
            <v>6.1226556829115965E-2</v>
          </cell>
          <cell r="BC236">
            <v>2.2367021725552428E-2</v>
          </cell>
          <cell r="BD236">
            <v>1.6374347980215738E-3</v>
          </cell>
          <cell r="BE236">
            <v>1.1816539779537131E-4</v>
          </cell>
          <cell r="BF236">
            <v>8.7780009790847265E-4</v>
          </cell>
          <cell r="BG236">
            <v>1.2677459106331978E-2</v>
          </cell>
          <cell r="BH236">
            <v>6.0804537551275351E-2</v>
          </cell>
          <cell r="BI236">
            <v>0.12049494420905149</v>
          </cell>
          <cell r="BJ236">
            <v>0.19897364911629167</v>
          </cell>
          <cell r="BK236">
            <v>0</v>
          </cell>
          <cell r="BL236">
            <v>0</v>
          </cell>
          <cell r="BM236">
            <v>3.7239521432533085E-3</v>
          </cell>
          <cell r="BN236">
            <v>1.505427462166231E-2</v>
          </cell>
          <cell r="BO236">
            <v>6.9170430235322086E-2</v>
          </cell>
          <cell r="BP236">
            <v>0.19942952222486332</v>
          </cell>
          <cell r="BQ236">
            <v>0.335631091038745</v>
          </cell>
          <cell r="BR236">
            <v>0.26701529197369467</v>
          </cell>
          <cell r="BS236">
            <v>9.0959511924570163E-2</v>
          </cell>
          <cell r="BT236">
            <v>1.8619760716266542E-2</v>
          </cell>
          <cell r="BU236">
            <v>3.9616512162269236E-4</v>
          </cell>
          <cell r="BV236">
            <v>0</v>
          </cell>
        </row>
        <row r="237">
          <cell r="Q237" t="str">
            <v>ORD</v>
          </cell>
          <cell r="R237" t="str">
            <v>IL</v>
          </cell>
          <cell r="S237" t="str">
            <v>CHICAGO</v>
          </cell>
          <cell r="U237">
            <v>0</v>
          </cell>
          <cell r="V237">
            <v>89.6</v>
          </cell>
          <cell r="AY237">
            <v>0.20804769001490314</v>
          </cell>
          <cell r="AZ237">
            <v>0.17842358006292433</v>
          </cell>
          <cell r="BA237">
            <v>0.12793508859082631</v>
          </cell>
          <cell r="BB237">
            <v>7.4631561516807415E-2</v>
          </cell>
          <cell r="BC237">
            <v>3.4359993376386816E-2</v>
          </cell>
          <cell r="BD237">
            <v>4.9677098857426726E-3</v>
          </cell>
          <cell r="BE237">
            <v>2.4838549428713363E-4</v>
          </cell>
          <cell r="BF237">
            <v>9.6042391124358337E-4</v>
          </cell>
          <cell r="BG237">
            <v>1.3015399900645801E-2</v>
          </cell>
          <cell r="BH237">
            <v>6.1450571286636863E-2</v>
          </cell>
          <cell r="BI237">
            <v>0.1122702434177844</v>
          </cell>
          <cell r="BJ237">
            <v>0.18368935254181154</v>
          </cell>
          <cell r="BK237">
            <v>0</v>
          </cell>
          <cell r="BL237">
            <v>0</v>
          </cell>
          <cell r="BM237">
            <v>4.8487403815747863E-3</v>
          </cell>
          <cell r="BN237">
            <v>8.3271845683566999E-3</v>
          </cell>
          <cell r="BO237">
            <v>5.6287551386107304E-2</v>
          </cell>
          <cell r="BP237">
            <v>0.19616317065457997</v>
          </cell>
          <cell r="BQ237">
            <v>0.33846316011384003</v>
          </cell>
          <cell r="BR237">
            <v>0.27880257194055025</v>
          </cell>
          <cell r="BS237">
            <v>0.10045325181827765</v>
          </cell>
          <cell r="BT237">
            <v>1.66543691367134E-2</v>
          </cell>
          <cell r="BU237">
            <v>0</v>
          </cell>
          <cell r="BV237">
            <v>0</v>
          </cell>
        </row>
        <row r="238">
          <cell r="Q238" t="str">
            <v>ORF</v>
          </cell>
          <cell r="R238" t="str">
            <v>VA</v>
          </cell>
          <cell r="S238" t="str">
            <v>NORFOLK</v>
          </cell>
          <cell r="U238">
            <v>22</v>
          </cell>
          <cell r="V238">
            <v>91</v>
          </cell>
          <cell r="AY238">
            <v>0.23378601345348396</v>
          </cell>
          <cell r="AZ238">
            <v>0.20040614291153705</v>
          </cell>
          <cell r="BA238">
            <v>0.1395164360959513</v>
          </cell>
          <cell r="BB238">
            <v>6.3650209417438777E-2</v>
          </cell>
          <cell r="BC238">
            <v>1.7578372889960659E-2</v>
          </cell>
          <cell r="BD238">
            <v>4.4421880949359062E-4</v>
          </cell>
          <cell r="BE238">
            <v>0</v>
          </cell>
          <cell r="BF238">
            <v>0</v>
          </cell>
          <cell r="BG238">
            <v>8.5670770402335346E-4</v>
          </cell>
          <cell r="BH238">
            <v>4.0995050133265647E-2</v>
          </cell>
          <cell r="BI238">
            <v>0.11076913313872322</v>
          </cell>
          <cell r="BJ238">
            <v>0.19199771544612265</v>
          </cell>
          <cell r="BK238">
            <v>5.4647794961473306E-4</v>
          </cell>
          <cell r="BL238">
            <v>5.4647794961473306E-4</v>
          </cell>
          <cell r="BM238">
            <v>5.6833706759932242E-3</v>
          </cell>
          <cell r="BN238">
            <v>2.6668123941198971E-2</v>
          </cell>
          <cell r="BO238">
            <v>7.951254166894367E-2</v>
          </cell>
          <cell r="BP238">
            <v>0.19006503087600418</v>
          </cell>
          <cell r="BQ238">
            <v>0.26575222689764472</v>
          </cell>
          <cell r="BR238">
            <v>0.24673479425105199</v>
          </cell>
          <cell r="BS238">
            <v>0.14306792720913714</v>
          </cell>
          <cell r="BT238">
            <v>3.6887261598994484E-2</v>
          </cell>
          <cell r="BU238">
            <v>3.9892890321875513E-3</v>
          </cell>
          <cell r="BV238">
            <v>5.4647794961473306E-4</v>
          </cell>
        </row>
        <row r="239">
          <cell r="Q239" t="str">
            <v>ORH</v>
          </cell>
          <cell r="R239" t="str">
            <v>MA</v>
          </cell>
          <cell r="S239" t="str">
            <v>WORCESTER</v>
          </cell>
          <cell r="U239">
            <v>4</v>
          </cell>
          <cell r="V239">
            <v>83</v>
          </cell>
          <cell r="AY239">
            <v>0.19855291677712111</v>
          </cell>
          <cell r="AZ239">
            <v>0.16880038672051648</v>
          </cell>
          <cell r="BA239">
            <v>0.13904785666391181</v>
          </cell>
          <cell r="BB239">
            <v>8.0104165042336556E-2</v>
          </cell>
          <cell r="BC239">
            <v>4.1743984780676452E-2</v>
          </cell>
          <cell r="BD239">
            <v>1.2318919677524989E-2</v>
          </cell>
          <cell r="BE239">
            <v>1.3410469522368974E-3</v>
          </cell>
          <cell r="BF239">
            <v>2.4793775047170551E-3</v>
          </cell>
          <cell r="BG239">
            <v>1.6622744780052705E-2</v>
          </cell>
          <cell r="BH239">
            <v>6.7832026072447732E-2</v>
          </cell>
          <cell r="BI239">
            <v>0.10627017418016811</v>
          </cell>
          <cell r="BJ239">
            <v>0.16488640084829018</v>
          </cell>
          <cell r="BK239">
            <v>0</v>
          </cell>
          <cell r="BL239">
            <v>0</v>
          </cell>
          <cell r="BM239">
            <v>3.4417484081913615E-4</v>
          </cell>
          <cell r="BN239">
            <v>6.0230597143348819E-3</v>
          </cell>
          <cell r="BO239">
            <v>4.9561177077955598E-2</v>
          </cell>
          <cell r="BP239">
            <v>0.16709688521769056</v>
          </cell>
          <cell r="BQ239">
            <v>0.37188091550507657</v>
          </cell>
          <cell r="BR239">
            <v>0.3101015315780416</v>
          </cell>
          <cell r="BS239">
            <v>8.5183273102736184E-2</v>
          </cell>
          <cell r="BT239">
            <v>9.80898296334538E-3</v>
          </cell>
          <cell r="BU239">
            <v>0</v>
          </cell>
          <cell r="BV239">
            <v>0</v>
          </cell>
        </row>
        <row r="240">
          <cell r="Q240" t="str">
            <v>OTM</v>
          </cell>
          <cell r="R240" t="str">
            <v>IA</v>
          </cell>
          <cell r="S240" t="str">
            <v>OTTUMWA</v>
          </cell>
          <cell r="U240">
            <v>-4</v>
          </cell>
          <cell r="V240">
            <v>92</v>
          </cell>
          <cell r="AY240">
            <v>0.21578184692398894</v>
          </cell>
          <cell r="AZ240">
            <v>0.18271637465419574</v>
          </cell>
          <cell r="BA240">
            <v>0.11923659596891055</v>
          </cell>
          <cell r="BB240">
            <v>6.4994730602028719E-2</v>
          </cell>
          <cell r="BC240">
            <v>2.6182321169806348E-2</v>
          </cell>
          <cell r="BD240">
            <v>2.4370965617178239E-3</v>
          </cell>
          <cell r="BE240">
            <v>2.4700302990383346E-4</v>
          </cell>
          <cell r="BF240">
            <v>1.3996838361217229E-3</v>
          </cell>
          <cell r="BG240">
            <v>1.6993808457383745E-2</v>
          </cell>
          <cell r="BH240">
            <v>6.5159399288631265E-2</v>
          </cell>
          <cell r="BI240">
            <v>0.1151034119351864</v>
          </cell>
          <cell r="BJ240">
            <v>0.18974772757212488</v>
          </cell>
          <cell r="BK240">
            <v>0</v>
          </cell>
          <cell r="BL240">
            <v>0</v>
          </cell>
          <cell r="BM240">
            <v>4.4449038660326649E-3</v>
          </cell>
          <cell r="BN240">
            <v>1.757287574943147E-2</v>
          </cell>
          <cell r="BO240">
            <v>6.8947694852181121E-2</v>
          </cell>
          <cell r="BP240">
            <v>0.20591275584039695</v>
          </cell>
          <cell r="BQ240">
            <v>0.33305768038040112</v>
          </cell>
          <cell r="BR240">
            <v>0.2674178209634071</v>
          </cell>
          <cell r="BS240">
            <v>8.3316105023775067E-2</v>
          </cell>
          <cell r="BT240">
            <v>1.9020053752325822E-2</v>
          </cell>
          <cell r="BU240">
            <v>3.1010957204879059E-4</v>
          </cell>
          <cell r="BV240">
            <v>0</v>
          </cell>
        </row>
        <row r="241">
          <cell r="Q241" t="str">
            <v>P11</v>
          </cell>
          <cell r="R241" t="str">
            <v>ND</v>
          </cell>
          <cell r="S241" t="str">
            <v>DEVIL'S LAKE</v>
          </cell>
          <cell r="U241">
            <v>-21</v>
          </cell>
          <cell r="V241">
            <v>87</v>
          </cell>
          <cell r="AY241">
            <v>0.18889363064120346</v>
          </cell>
          <cell r="AZ241">
            <v>0.16851595006934814</v>
          </cell>
          <cell r="BA241">
            <v>0.13201749706604077</v>
          </cell>
          <cell r="BB241">
            <v>7.1460578256694759E-2</v>
          </cell>
          <cell r="BC241">
            <v>3.9816494185426224E-2</v>
          </cell>
          <cell r="BD241">
            <v>1.2482662968099861E-2</v>
          </cell>
          <cell r="BE241">
            <v>2.283153739464419E-3</v>
          </cell>
          <cell r="BF241">
            <v>4.7796863330843908E-3</v>
          </cell>
          <cell r="BG241">
            <v>2.4218499946655286E-2</v>
          </cell>
          <cell r="BH241">
            <v>6.722500800170704E-2</v>
          </cell>
          <cell r="BI241">
            <v>0.11636615811373094</v>
          </cell>
          <cell r="BJ241">
            <v>0.17194068067854473</v>
          </cell>
          <cell r="BK241">
            <v>0</v>
          </cell>
          <cell r="BL241">
            <v>0</v>
          </cell>
          <cell r="BM241">
            <v>0</v>
          </cell>
          <cell r="BN241">
            <v>2.4727992087042537E-4</v>
          </cell>
          <cell r="BO241">
            <v>1.8298714144411476E-2</v>
          </cell>
          <cell r="BP241">
            <v>0.15084075173095945</v>
          </cell>
          <cell r="BQ241">
            <v>0.4413946587537092</v>
          </cell>
          <cell r="BR241">
            <v>0.29648862512363999</v>
          </cell>
          <cell r="BS241">
            <v>7.987141444114737E-2</v>
          </cell>
          <cell r="BT241">
            <v>1.2858555885262118E-2</v>
          </cell>
          <cell r="BU241">
            <v>0</v>
          </cell>
          <cell r="BV241">
            <v>0</v>
          </cell>
        </row>
        <row r="242">
          <cell r="Q242" t="str">
            <v>PAH</v>
          </cell>
          <cell r="R242" t="str">
            <v>KY</v>
          </cell>
          <cell r="S242" t="str">
            <v>PADUCAH</v>
          </cell>
          <cell r="U242">
            <v>12</v>
          </cell>
          <cell r="V242">
            <v>93</v>
          </cell>
          <cell r="AY242">
            <v>0.22440291507323756</v>
          </cell>
          <cell r="AZ242">
            <v>0.18731510209971855</v>
          </cell>
          <cell r="BA242">
            <v>0.11631430839165884</v>
          </cell>
          <cell r="BB242">
            <v>5.762801548933303E-2</v>
          </cell>
          <cell r="BC242">
            <v>1.707674916420136E-2</v>
          </cell>
          <cell r="BD242">
            <v>1.1544844505375566E-3</v>
          </cell>
          <cell r="BE242">
            <v>0</v>
          </cell>
          <cell r="BF242">
            <v>4.3293166895158375E-4</v>
          </cell>
          <cell r="BG242">
            <v>8.4181157851696831E-3</v>
          </cell>
          <cell r="BH242">
            <v>6.0923106525242313E-2</v>
          </cell>
          <cell r="BI242">
            <v>0.12379440556076676</v>
          </cell>
          <cell r="BJ242">
            <v>0.20253986579118261</v>
          </cell>
          <cell r="BK242">
            <v>1.3766519823788548E-4</v>
          </cell>
          <cell r="BL242">
            <v>6.8832599118942738E-5</v>
          </cell>
          <cell r="BM242">
            <v>6.4014317180616743E-3</v>
          </cell>
          <cell r="BN242">
            <v>2.3196585903083704E-2</v>
          </cell>
          <cell r="BO242">
            <v>9.2098017621145389E-2</v>
          </cell>
          <cell r="BP242">
            <v>0.2121420704845815</v>
          </cell>
          <cell r="BQ242">
            <v>0.27753303964757708</v>
          </cell>
          <cell r="BR242">
            <v>0.25550660792951541</v>
          </cell>
          <cell r="BS242">
            <v>0.11033865638766521</v>
          </cell>
          <cell r="BT242">
            <v>2.064977973568282E-2</v>
          </cell>
          <cell r="BU242">
            <v>1.9273127753303965E-3</v>
          </cell>
          <cell r="BV242">
            <v>0</v>
          </cell>
        </row>
        <row r="243">
          <cell r="Q243" t="str">
            <v>PBI</v>
          </cell>
          <cell r="R243" t="str">
            <v>FL</v>
          </cell>
          <cell r="S243" t="str">
            <v>WEST PALM BEAC</v>
          </cell>
          <cell r="U243">
            <v>45</v>
          </cell>
          <cell r="V243">
            <v>90.2</v>
          </cell>
          <cell r="AY243">
            <v>0.38678451178451184</v>
          </cell>
          <cell r="AZ243">
            <v>0.22348484848484851</v>
          </cell>
          <cell r="BA243">
            <v>8.4175084175084181E-2</v>
          </cell>
          <cell r="BB243">
            <v>1.5993265993265993E-2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1.0942760942760943E-2</v>
          </cell>
          <cell r="BI243">
            <v>4.671717171717172E-2</v>
          </cell>
          <cell r="BJ243">
            <v>0.23190235690235692</v>
          </cell>
          <cell r="BK243">
            <v>2.496415222961379E-2</v>
          </cell>
          <cell r="BL243">
            <v>3.1969159164100522E-2</v>
          </cell>
          <cell r="BM243">
            <v>5.2302484661855629E-2</v>
          </cell>
          <cell r="BN243">
            <v>6.8592651794739209E-2</v>
          </cell>
          <cell r="BO243">
            <v>0.10500458381326251</v>
          </cell>
          <cell r="BP243">
            <v>0.12301074257774854</v>
          </cell>
          <cell r="BQ243">
            <v>0.13568087256999134</v>
          </cell>
          <cell r="BR243">
            <v>0.13840765379281164</v>
          </cell>
          <cell r="BS243">
            <v>0.1231047695164665</v>
          </cell>
          <cell r="BT243">
            <v>0.10093791871371148</v>
          </cell>
          <cell r="BU243">
            <v>5.7027338332432245E-2</v>
          </cell>
          <cell r="BV243">
            <v>3.8997672833266737E-2</v>
          </cell>
        </row>
        <row r="244">
          <cell r="Q244" t="str">
            <v>PDT</v>
          </cell>
          <cell r="R244" t="str">
            <v>OR</v>
          </cell>
          <cell r="S244" t="str">
            <v>PENDLETON</v>
          </cell>
          <cell r="U244">
            <v>5</v>
          </cell>
          <cell r="V244">
            <v>93</v>
          </cell>
          <cell r="AY244">
            <v>0.17390473642981336</v>
          </cell>
          <cell r="AZ244">
            <v>0.14224574409140411</v>
          </cell>
          <cell r="BA244">
            <v>0.11578364126177421</v>
          </cell>
          <cell r="BB244">
            <v>8.676130610061332E-2</v>
          </cell>
          <cell r="BC244">
            <v>4.736429813332315E-2</v>
          </cell>
          <cell r="BD244">
            <v>1.6144748657788647E-2</v>
          </cell>
          <cell r="BE244">
            <v>8.7888572574944116E-4</v>
          </cell>
          <cell r="BF244">
            <v>1.5284969143468544E-3</v>
          </cell>
          <cell r="BG244">
            <v>1.6832572269244731E-2</v>
          </cell>
          <cell r="BH244">
            <v>7.6310208448766695E-2</v>
          </cell>
          <cell r="BI244">
            <v>0.13653298687403276</v>
          </cell>
          <cell r="BJ244">
            <v>0.18571237509314278</v>
          </cell>
          <cell r="BK244">
            <v>0</v>
          </cell>
          <cell r="BL244">
            <v>0</v>
          </cell>
          <cell r="BM244">
            <v>0</v>
          </cell>
          <cell r="BN244">
            <v>9.0293453724604961E-4</v>
          </cell>
          <cell r="BO244">
            <v>3.3408577878103835E-2</v>
          </cell>
          <cell r="BP244">
            <v>0.10594431903686984</v>
          </cell>
          <cell r="BQ244">
            <v>0.41805869074492102</v>
          </cell>
          <cell r="BR244">
            <v>0.35033860045146731</v>
          </cell>
          <cell r="BS244">
            <v>8.5778781038374718E-2</v>
          </cell>
          <cell r="BT244">
            <v>5.2671181339352894E-3</v>
          </cell>
          <cell r="BU244">
            <v>3.0097817908201655E-4</v>
          </cell>
          <cell r="BV244">
            <v>0</v>
          </cell>
        </row>
        <row r="245">
          <cell r="Q245" t="str">
            <v>PDX</v>
          </cell>
          <cell r="R245" t="str">
            <v>OR</v>
          </cell>
          <cell r="S245" t="str">
            <v>PORTLAND</v>
          </cell>
          <cell r="U245">
            <v>23</v>
          </cell>
          <cell r="V245">
            <v>87.1</v>
          </cell>
          <cell r="AY245">
            <v>0.1707357700361698</v>
          </cell>
          <cell r="AZ245">
            <v>0.14134780125642488</v>
          </cell>
          <cell r="BA245">
            <v>0.12433371406815151</v>
          </cell>
          <cell r="BB245">
            <v>9.228060156101274E-2</v>
          </cell>
          <cell r="BC245">
            <v>5.1732343422806013E-2</v>
          </cell>
          <cell r="BD245">
            <v>2.1249762040738623E-2</v>
          </cell>
          <cell r="BE245">
            <v>1.9512659432705116E-3</v>
          </cell>
          <cell r="BF245">
            <v>1.8798781648581761E-3</v>
          </cell>
          <cell r="BG245">
            <v>1.4015800494955261E-2</v>
          </cell>
          <cell r="BH245">
            <v>6.9008185798591276E-2</v>
          </cell>
          <cell r="BI245">
            <v>0.13171045117075955</v>
          </cell>
          <cell r="BJ245">
            <v>0.17975442604226152</v>
          </cell>
          <cell r="BK245">
            <v>0</v>
          </cell>
          <cell r="BL245">
            <v>0</v>
          </cell>
          <cell r="BM245">
            <v>0</v>
          </cell>
          <cell r="BN245">
            <v>2.4927295388450349E-3</v>
          </cell>
          <cell r="BO245">
            <v>3.9675945159950148E-2</v>
          </cell>
          <cell r="BP245">
            <v>0.10656418778562525</v>
          </cell>
          <cell r="BQ245">
            <v>0.35791441628583298</v>
          </cell>
          <cell r="BR245">
            <v>0.34939759036144574</v>
          </cell>
          <cell r="BS245">
            <v>0.13959285417532197</v>
          </cell>
          <cell r="BT245">
            <v>4.154549231408392E-3</v>
          </cell>
          <cell r="BU245">
            <v>2.0772746157041961E-4</v>
          </cell>
          <cell r="BV245">
            <v>0</v>
          </cell>
        </row>
        <row r="246">
          <cell r="Q246" t="str">
            <v>PHL</v>
          </cell>
          <cell r="R246" t="str">
            <v>PA</v>
          </cell>
          <cell r="S246" t="str">
            <v>PHILADELPHIA</v>
          </cell>
          <cell r="U246">
            <v>14</v>
          </cell>
          <cell r="V246">
            <v>90</v>
          </cell>
          <cell r="AY246">
            <v>0.22300921002013988</v>
          </cell>
          <cell r="AZ246">
            <v>0.19180376094679916</v>
          </cell>
          <cell r="BA246">
            <v>0.1386707700663031</v>
          </cell>
          <cell r="BB246">
            <v>6.9652191622728621E-2</v>
          </cell>
          <cell r="BC246">
            <v>2.1226041501663236E-2</v>
          </cell>
          <cell r="BD246">
            <v>1.5840329478853162E-3</v>
          </cell>
          <cell r="BE246">
            <v>0</v>
          </cell>
          <cell r="BF246">
            <v>1.3577425267588425E-4</v>
          </cell>
          <cell r="BG246">
            <v>3.2812111063338693E-3</v>
          </cell>
          <cell r="BH246">
            <v>5.3766604059650162E-2</v>
          </cell>
          <cell r="BI246">
            <v>0.11092756443619743</v>
          </cell>
          <cell r="BJ246">
            <v>0.1859428390396235</v>
          </cell>
          <cell r="BK246">
            <v>0</v>
          </cell>
          <cell r="BL246">
            <v>0</v>
          </cell>
          <cell r="BM246">
            <v>3.4618846500034621E-4</v>
          </cell>
          <cell r="BN246">
            <v>1.2255071661012255E-2</v>
          </cell>
          <cell r="BO246">
            <v>6.6398947587066409E-2</v>
          </cell>
          <cell r="BP246">
            <v>0.19255002423319256</v>
          </cell>
          <cell r="BQ246">
            <v>0.30838468462230839</v>
          </cell>
          <cell r="BR246">
            <v>0.27251955964827257</v>
          </cell>
          <cell r="BS246">
            <v>0.12975143668212977</v>
          </cell>
          <cell r="BT246">
            <v>1.7724849408017728E-2</v>
          </cell>
          <cell r="BU246">
            <v>6.923769300006925E-5</v>
          </cell>
          <cell r="BV246">
            <v>0</v>
          </cell>
        </row>
        <row r="247">
          <cell r="Q247" t="str">
            <v>PHX</v>
          </cell>
          <cell r="R247" t="str">
            <v>AZ</v>
          </cell>
          <cell r="S247" t="str">
            <v>PHOENIX</v>
          </cell>
          <cell r="U247">
            <v>34</v>
          </cell>
          <cell r="V247">
            <v>108.1</v>
          </cell>
          <cell r="AY247">
            <v>0.28010063495866777</v>
          </cell>
          <cell r="AZ247">
            <v>0.20546304061339402</v>
          </cell>
          <cell r="BA247">
            <v>7.5476219000838618E-2</v>
          </cell>
          <cell r="BB247">
            <v>1.2938780400143764E-2</v>
          </cell>
          <cell r="BC247">
            <v>3.5941056667066011E-4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5.2713549778363481E-3</v>
          </cell>
          <cell r="BI247">
            <v>8.1226788067569181E-2</v>
          </cell>
          <cell r="BJ247">
            <v>0.33916377141487963</v>
          </cell>
          <cell r="BK247">
            <v>7.9870568719408552E-4</v>
          </cell>
          <cell r="BL247">
            <v>1.9250855024677961E-3</v>
          </cell>
          <cell r="BM247">
            <v>2.2752872268528949E-2</v>
          </cell>
          <cell r="BN247">
            <v>5.1444838108501097E-2</v>
          </cell>
          <cell r="BO247">
            <v>0.11286325749042578</v>
          </cell>
          <cell r="BP247">
            <v>0.16649941633045937</v>
          </cell>
          <cell r="BQ247">
            <v>0.19938970693645172</v>
          </cell>
          <cell r="BR247">
            <v>0.188658379241844</v>
          </cell>
          <cell r="BS247">
            <v>0.15259374552008029</v>
          </cell>
          <cell r="BT247">
            <v>8.3864097155378986E-2</v>
          </cell>
          <cell r="BU247">
            <v>1.8923180896598335E-2</v>
          </cell>
          <cell r="BV247">
            <v>2.867148620696717E-4</v>
          </cell>
        </row>
        <row r="248">
          <cell r="Q248" t="str">
            <v>PIA</v>
          </cell>
          <cell r="R248" t="str">
            <v>IL</v>
          </cell>
          <cell r="S248" t="str">
            <v>PEORIA</v>
          </cell>
          <cell r="U248">
            <v>-4</v>
          </cell>
          <cell r="V248">
            <v>90.1</v>
          </cell>
          <cell r="AY248">
            <v>0.21966399251717814</v>
          </cell>
          <cell r="AZ248">
            <v>0.18593733136669427</v>
          </cell>
          <cell r="BA248">
            <v>0.11970716264345074</v>
          </cell>
          <cell r="BB248">
            <v>6.2308882253480594E-2</v>
          </cell>
          <cell r="BC248">
            <v>2.4103320502212471E-2</v>
          </cell>
          <cell r="BD248">
            <v>1.726805050904774E-3</v>
          </cell>
          <cell r="BE248">
            <v>5.3962657840774187E-5</v>
          </cell>
          <cell r="BF248">
            <v>8.0943986761161278E-4</v>
          </cell>
          <cell r="BG248">
            <v>1.1530021225312085E-2</v>
          </cell>
          <cell r="BH248">
            <v>6.2650645753138834E-2</v>
          </cell>
          <cell r="BI248">
            <v>0.11614562722595966</v>
          </cell>
          <cell r="BJ248">
            <v>0.19536280893621613</v>
          </cell>
          <cell r="BK248">
            <v>0</v>
          </cell>
          <cell r="BL248">
            <v>0</v>
          </cell>
          <cell r="BM248">
            <v>4.280971518434388E-3</v>
          </cell>
          <cell r="BN248">
            <v>1.2930281320985499E-2</v>
          </cell>
          <cell r="BO248">
            <v>7.3388083173160937E-2</v>
          </cell>
          <cell r="BP248">
            <v>0.20636030054167395</v>
          </cell>
          <cell r="BQ248">
            <v>0.31670452559846235</v>
          </cell>
          <cell r="BR248">
            <v>0.26253713087541503</v>
          </cell>
          <cell r="BS248">
            <v>0.10492748558448367</v>
          </cell>
          <cell r="BT248">
            <v>1.8871221387384243E-2</v>
          </cell>
          <cell r="BU248">
            <v>0</v>
          </cell>
          <cell r="BV248">
            <v>0</v>
          </cell>
        </row>
        <row r="249">
          <cell r="Q249" t="str">
            <v>PIH</v>
          </cell>
          <cell r="R249" t="str">
            <v>ID</v>
          </cell>
          <cell r="S249" t="str">
            <v>POCATELLO</v>
          </cell>
          <cell r="U249">
            <v>-1</v>
          </cell>
          <cell r="V249">
            <v>91.3</v>
          </cell>
          <cell r="AY249">
            <v>0.17582417582417584</v>
          </cell>
          <cell r="AZ249">
            <v>0.14965373168498172</v>
          </cell>
          <cell r="BA249">
            <v>0.11528445512820515</v>
          </cell>
          <cell r="BB249">
            <v>8.4206158424908431E-2</v>
          </cell>
          <cell r="BC249">
            <v>5.2369505494505503E-2</v>
          </cell>
          <cell r="BD249">
            <v>1.8300709706959711E-2</v>
          </cell>
          <cell r="BE249">
            <v>6.8681318681318687E-4</v>
          </cell>
          <cell r="BF249">
            <v>3.104967948717949E-3</v>
          </cell>
          <cell r="BG249">
            <v>2.6098901098901103E-2</v>
          </cell>
          <cell r="BH249">
            <v>7.6508127289377309E-2</v>
          </cell>
          <cell r="BI249">
            <v>0.12684581043956045</v>
          </cell>
          <cell r="BJ249">
            <v>0.17111664377289382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1.9908116385911181E-2</v>
          </cell>
          <cell r="BP249">
            <v>0.1012907460074382</v>
          </cell>
          <cell r="BQ249">
            <v>0.48610807263180922</v>
          </cell>
          <cell r="BR249">
            <v>0.35615838984904841</v>
          </cell>
          <cell r="BS249">
            <v>3.4346970028440164E-2</v>
          </cell>
          <cell r="BT249">
            <v>2.1877050973528769E-3</v>
          </cell>
          <cell r="BU249">
            <v>0</v>
          </cell>
          <cell r="BV249">
            <v>0</v>
          </cell>
        </row>
        <row r="250">
          <cell r="Q250" t="str">
            <v>PIR</v>
          </cell>
          <cell r="R250" t="str">
            <v>SD</v>
          </cell>
          <cell r="S250" t="str">
            <v>PIERRE</v>
          </cell>
          <cell r="U250">
            <v>-10</v>
          </cell>
          <cell r="V250">
            <v>95</v>
          </cell>
          <cell r="AY250">
            <v>0.19332765434512422</v>
          </cell>
          <cell r="AZ250">
            <v>0.16964348056808501</v>
          </cell>
          <cell r="BA250">
            <v>0.12379728805038472</v>
          </cell>
          <cell r="BB250">
            <v>7.1625075060397433E-2</v>
          </cell>
          <cell r="BC250">
            <v>3.7229957128293932E-2</v>
          </cell>
          <cell r="BD250">
            <v>7.0661509028194774E-3</v>
          </cell>
          <cell r="BE250">
            <v>4.6083592844474848E-4</v>
          </cell>
          <cell r="BF250">
            <v>1.2288958091859962E-3</v>
          </cell>
          <cell r="BG250">
            <v>1.8028460109762737E-2</v>
          </cell>
          <cell r="BH250">
            <v>6.9125389266712273E-2</v>
          </cell>
          <cell r="BI250">
            <v>0.12469103045706544</v>
          </cell>
          <cell r="BJ250">
            <v>0.18377578237372397</v>
          </cell>
          <cell r="BK250">
            <v>0</v>
          </cell>
          <cell r="BL250">
            <v>0</v>
          </cell>
          <cell r="BM250">
            <v>5.5242514639266378E-4</v>
          </cell>
          <cell r="BN250">
            <v>3.6460059661915806E-3</v>
          </cell>
          <cell r="BO250">
            <v>2.8173682466025852E-2</v>
          </cell>
          <cell r="BP250">
            <v>0.14628217876477737</v>
          </cell>
          <cell r="BQ250">
            <v>0.4071373328913932</v>
          </cell>
          <cell r="BR250">
            <v>0.31057341730195559</v>
          </cell>
          <cell r="BS250">
            <v>9.3249364711081653E-2</v>
          </cell>
          <cell r="BT250">
            <v>1.038559275218208E-2</v>
          </cell>
          <cell r="BU250">
            <v>0</v>
          </cell>
          <cell r="BV250">
            <v>0</v>
          </cell>
        </row>
        <row r="251">
          <cell r="Q251" t="str">
            <v>PIT</v>
          </cell>
          <cell r="R251" t="str">
            <v>PA</v>
          </cell>
          <cell r="S251" t="str">
            <v>PITTSBURGH</v>
          </cell>
          <cell r="U251">
            <v>5</v>
          </cell>
          <cell r="V251">
            <v>86.6</v>
          </cell>
          <cell r="AY251">
            <v>0.20658433233131723</v>
          </cell>
          <cell r="AZ251">
            <v>0.18059831226685016</v>
          </cell>
          <cell r="BA251">
            <v>0.13230234326898702</v>
          </cell>
          <cell r="BB251">
            <v>6.9827242765564457E-2</v>
          </cell>
          <cell r="BC251">
            <v>2.9897504617724821E-2</v>
          </cell>
          <cell r="BD251">
            <v>4.8893556915721994E-3</v>
          </cell>
          <cell r="BE251">
            <v>3.6217449567201476E-4</v>
          </cell>
          <cell r="BF251">
            <v>8.6921878961283546E-4</v>
          </cell>
          <cell r="BG251">
            <v>1.370830466118576E-2</v>
          </cell>
          <cell r="BH251">
            <v>6.9048567599869617E-2</v>
          </cell>
          <cell r="BI251">
            <v>0.11421172721016987</v>
          </cell>
          <cell r="BJ251">
            <v>0.17770091630147405</v>
          </cell>
          <cell r="BK251">
            <v>0</v>
          </cell>
          <cell r="BL251">
            <v>0</v>
          </cell>
          <cell r="BM251">
            <v>1.2515644555694619E-3</v>
          </cell>
          <cell r="BN251">
            <v>1.0638297872340425E-2</v>
          </cell>
          <cell r="BO251">
            <v>7.3717146433041295E-2</v>
          </cell>
          <cell r="BP251">
            <v>0.188360450563204</v>
          </cell>
          <cell r="BQ251">
            <v>0.32953692115143929</v>
          </cell>
          <cell r="BR251">
            <v>0.28961201501877348</v>
          </cell>
          <cell r="BS251">
            <v>9.5619524405506889E-2</v>
          </cell>
          <cell r="BT251">
            <v>1.1264080100125156E-2</v>
          </cell>
          <cell r="BU251">
            <v>0</v>
          </cell>
          <cell r="BV251">
            <v>0</v>
          </cell>
        </row>
        <row r="252">
          <cell r="Q252" t="str">
            <v>PKB</v>
          </cell>
          <cell r="R252" t="str">
            <v>WV</v>
          </cell>
          <cell r="S252" t="str">
            <v>PARKERSBURG</v>
          </cell>
          <cell r="U252">
            <v>11</v>
          </cell>
          <cell r="V252">
            <v>88</v>
          </cell>
          <cell r="AY252">
            <v>0.21539258338512535</v>
          </cell>
          <cell r="AZ252">
            <v>0.18458669981354878</v>
          </cell>
          <cell r="BA252">
            <v>0.12529521441889371</v>
          </cell>
          <cell r="BB252">
            <v>6.256474000414336E-2</v>
          </cell>
          <cell r="BC252">
            <v>2.5771700849388856E-2</v>
          </cell>
          <cell r="BD252">
            <v>2.8174849803190385E-3</v>
          </cell>
          <cell r="BE252">
            <v>6.2150403977625853E-5</v>
          </cell>
          <cell r="BF252">
            <v>3.3146882121400459E-4</v>
          </cell>
          <cell r="BG252">
            <v>1.0296250258960016E-2</v>
          </cell>
          <cell r="BH252">
            <v>6.8158276362129691E-2</v>
          </cell>
          <cell r="BI252">
            <v>0.11750569712036463</v>
          </cell>
          <cell r="BJ252">
            <v>0.18721773358193497</v>
          </cell>
          <cell r="BK252">
            <v>0</v>
          </cell>
          <cell r="BL252">
            <v>0</v>
          </cell>
          <cell r="BM252">
            <v>4.9295080350980972E-3</v>
          </cell>
          <cell r="BN252">
            <v>1.8436360051266882E-2</v>
          </cell>
          <cell r="BO252">
            <v>7.7886226954549942E-2</v>
          </cell>
          <cell r="BP252">
            <v>0.18692694469091986</v>
          </cell>
          <cell r="BQ252">
            <v>0.29724933451641528</v>
          </cell>
          <cell r="BR252">
            <v>0.28640441683919948</v>
          </cell>
          <cell r="BS252">
            <v>0.11101252095040914</v>
          </cell>
          <cell r="BT252">
            <v>1.6858917480035495E-2</v>
          </cell>
          <cell r="BU252">
            <v>2.9577048210588586E-4</v>
          </cell>
          <cell r="BV252">
            <v>0</v>
          </cell>
        </row>
        <row r="253">
          <cell r="Q253" t="str">
            <v>PNS</v>
          </cell>
          <cell r="R253" t="str">
            <v>FL</v>
          </cell>
          <cell r="S253" t="str">
            <v>PENSACOLA</v>
          </cell>
          <cell r="U253">
            <v>29</v>
          </cell>
          <cell r="V253">
            <v>91.6</v>
          </cell>
          <cell r="AY253">
            <v>0.28096052444064412</v>
          </cell>
          <cell r="AZ253">
            <v>0.21818440929172009</v>
          </cell>
          <cell r="BA253">
            <v>9.1349579592418392E-2</v>
          </cell>
          <cell r="BB253">
            <v>2.572324355137523E-2</v>
          </cell>
          <cell r="BC253">
            <v>5.7004417842382782E-4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2.5366965939860337E-2</v>
          </cell>
          <cell r="BI253">
            <v>0.11294000285022089</v>
          </cell>
          <cell r="BJ253">
            <v>0.24490523015533702</v>
          </cell>
          <cell r="BK253">
            <v>3.3314630382942916E-3</v>
          </cell>
          <cell r="BL253">
            <v>3.5418712301865623E-3</v>
          </cell>
          <cell r="BM253">
            <v>1.8445784822555763E-2</v>
          </cell>
          <cell r="BN253">
            <v>4.3098611305933524E-2</v>
          </cell>
          <cell r="BO253">
            <v>0.1184598120353486</v>
          </cell>
          <cell r="BP253">
            <v>0.1790924393323047</v>
          </cell>
          <cell r="BQ253">
            <v>0.19529387010800955</v>
          </cell>
          <cell r="BR253">
            <v>0.19364567260485346</v>
          </cell>
          <cell r="BS253">
            <v>0.15349277598541172</v>
          </cell>
          <cell r="BT253">
            <v>7.0556880347874884E-2</v>
          </cell>
          <cell r="BU253">
            <v>1.6271566839668961E-2</v>
          </cell>
          <cell r="BV253">
            <v>4.7692523495581436E-3</v>
          </cell>
        </row>
        <row r="254">
          <cell r="Q254" t="str">
            <v>PRB</v>
          </cell>
          <cell r="R254" t="str">
            <v>CA</v>
          </cell>
          <cell r="S254" t="str">
            <v>PASO ROBLES</v>
          </cell>
          <cell r="U254">
            <v>29</v>
          </cell>
          <cell r="V254">
            <v>98</v>
          </cell>
          <cell r="AY254">
            <v>0.19084888621312462</v>
          </cell>
          <cell r="AZ254">
            <v>0.15736002408187838</v>
          </cell>
          <cell r="BA254">
            <v>0.12831125827814571</v>
          </cell>
          <cell r="BB254">
            <v>9.670379289584588E-2</v>
          </cell>
          <cell r="BC254">
            <v>3.3488862131246237E-2</v>
          </cell>
          <cell r="BD254">
            <v>8.3910295003010241E-3</v>
          </cell>
          <cell r="BE254">
            <v>6.0204695966285381E-4</v>
          </cell>
          <cell r="BF254">
            <v>6.0204695966285381E-4</v>
          </cell>
          <cell r="BG254">
            <v>6.5472606863335335E-3</v>
          </cell>
          <cell r="BH254">
            <v>4.6432871763997595E-2</v>
          </cell>
          <cell r="BI254">
            <v>0.12940246839253461</v>
          </cell>
          <cell r="BJ254">
            <v>0.20130945213726673</v>
          </cell>
          <cell r="BK254">
            <v>2.8492734352740046E-4</v>
          </cell>
          <cell r="BL254">
            <v>0</v>
          </cell>
          <cell r="BM254">
            <v>1.9944914046918037E-3</v>
          </cell>
          <cell r="BN254">
            <v>1.139709374109602E-2</v>
          </cell>
          <cell r="BO254">
            <v>6.1259378858391104E-2</v>
          </cell>
          <cell r="BP254">
            <v>0.14806724285307246</v>
          </cell>
          <cell r="BQ254">
            <v>0.29271535758381612</v>
          </cell>
          <cell r="BR254">
            <v>0.26821160604045963</v>
          </cell>
          <cell r="BS254">
            <v>0.17504036470699971</v>
          </cell>
          <cell r="BT254">
            <v>3.9319973406781263E-2</v>
          </cell>
          <cell r="BU254">
            <v>1.709564061164403E-3</v>
          </cell>
          <cell r="BV254">
            <v>0</v>
          </cell>
        </row>
        <row r="255">
          <cell r="Q255" t="str">
            <v>PUB</v>
          </cell>
          <cell r="R255" t="str">
            <v>CO</v>
          </cell>
          <cell r="S255" t="str">
            <v>PUEBLO</v>
          </cell>
          <cell r="U255">
            <v>0</v>
          </cell>
          <cell r="V255">
            <v>95.8</v>
          </cell>
          <cell r="AY255">
            <v>0.1921063533310737</v>
          </cell>
          <cell r="AZ255">
            <v>0.16854969306669679</v>
          </cell>
          <cell r="BA255">
            <v>0.11727488419387638</v>
          </cell>
          <cell r="BB255">
            <v>7.4078258577185238E-2</v>
          </cell>
          <cell r="BC255">
            <v>2.8433698640454936E-2</v>
          </cell>
          <cell r="BD255">
            <v>3.1069935600497116E-3</v>
          </cell>
          <cell r="BE255">
            <v>1.5064211200241026E-4</v>
          </cell>
          <cell r="BF255">
            <v>6.7788950401084618E-4</v>
          </cell>
          <cell r="BG255">
            <v>1.3275336120212405E-2</v>
          </cell>
          <cell r="BH255">
            <v>7.095243475313523E-2</v>
          </cell>
          <cell r="BI255">
            <v>0.13141641245810265</v>
          </cell>
          <cell r="BJ255">
            <v>0.19997740368319963</v>
          </cell>
          <cell r="BK255">
            <v>0</v>
          </cell>
          <cell r="BL255">
            <v>0</v>
          </cell>
          <cell r="BM255">
            <v>8.6206896551724137E-4</v>
          </cell>
          <cell r="BN255">
            <v>3.7356321839080459E-3</v>
          </cell>
          <cell r="BO255">
            <v>4.3199233716475098E-2</v>
          </cell>
          <cell r="BP255">
            <v>0.20277777777777778</v>
          </cell>
          <cell r="BQ255">
            <v>0.37547892720306514</v>
          </cell>
          <cell r="BR255">
            <v>0.2900383141762452</v>
          </cell>
          <cell r="BS255">
            <v>7.6819923371647517E-2</v>
          </cell>
          <cell r="BT255">
            <v>7.0881226053639852E-3</v>
          </cell>
          <cell r="BU255">
            <v>0</v>
          </cell>
          <cell r="BV255">
            <v>0</v>
          </cell>
        </row>
        <row r="256">
          <cell r="Q256" t="str">
            <v>PVD</v>
          </cell>
          <cell r="R256" t="str">
            <v>RI</v>
          </cell>
          <cell r="S256" t="str">
            <v>PROVIDENCE</v>
          </cell>
          <cell r="U256">
            <v>9</v>
          </cell>
          <cell r="V256">
            <v>86</v>
          </cell>
          <cell r="AY256">
            <v>0.20296756637493565</v>
          </cell>
          <cell r="AZ256">
            <v>0.17388026770611165</v>
          </cell>
          <cell r="BA256">
            <v>0.14352430683238951</v>
          </cell>
          <cell r="BB256">
            <v>8.3272045304111197E-2</v>
          </cell>
          <cell r="BC256">
            <v>4.0082371111274544E-2</v>
          </cell>
          <cell r="BD256">
            <v>8.1451790836213865E-3</v>
          </cell>
          <cell r="BE256">
            <v>2.9418254026623522E-4</v>
          </cell>
          <cell r="BF256">
            <v>4.5966021916599246E-4</v>
          </cell>
          <cell r="BG256">
            <v>1.0461866588217988E-2</v>
          </cell>
          <cell r="BH256">
            <v>6.0932558652643957E-2</v>
          </cell>
          <cell r="BI256">
            <v>0.10748694564977569</v>
          </cell>
          <cell r="BJ256">
            <v>0.16849304993748621</v>
          </cell>
          <cell r="BK256">
            <v>0</v>
          </cell>
          <cell r="BL256">
            <v>0</v>
          </cell>
          <cell r="BM256">
            <v>3.6127167630057802E-4</v>
          </cell>
          <cell r="BN256">
            <v>3.010597302504817E-3</v>
          </cell>
          <cell r="BO256">
            <v>3.1912331406551059E-2</v>
          </cell>
          <cell r="BP256">
            <v>0.16461946050096338</v>
          </cell>
          <cell r="BQ256">
            <v>0.36235549132947975</v>
          </cell>
          <cell r="BR256">
            <v>0.31996628131021193</v>
          </cell>
          <cell r="BS256">
            <v>0.10621387283236995</v>
          </cell>
          <cell r="BT256">
            <v>1.1560693641618497E-2</v>
          </cell>
          <cell r="BU256">
            <v>0</v>
          </cell>
          <cell r="BV256">
            <v>0</v>
          </cell>
        </row>
        <row r="257">
          <cell r="Q257" t="str">
            <v>PWM</v>
          </cell>
          <cell r="R257" t="str">
            <v>ME</v>
          </cell>
          <cell r="S257" t="str">
            <v>PORTLAND</v>
          </cell>
          <cell r="U257">
            <v>-1</v>
          </cell>
          <cell r="V257">
            <v>83</v>
          </cell>
          <cell r="AY257">
            <v>0.1919748229740362</v>
          </cell>
          <cell r="AZ257">
            <v>0.16265990616895418</v>
          </cell>
          <cell r="BA257">
            <v>0.13834251245738263</v>
          </cell>
          <cell r="BB257">
            <v>8.7143398315703599E-2</v>
          </cell>
          <cell r="BC257">
            <v>4.8401666812367052E-2</v>
          </cell>
          <cell r="BD257">
            <v>1.4977999242358016E-2</v>
          </cell>
          <cell r="BE257">
            <v>1.5881341609115017E-3</v>
          </cell>
          <cell r="BF257">
            <v>2.812017367485503E-3</v>
          </cell>
          <cell r="BG257">
            <v>2.003380248856252E-2</v>
          </cell>
          <cell r="BH257">
            <v>6.7459276743305069E-2</v>
          </cell>
          <cell r="BI257">
            <v>0.1059824576740391</v>
          </cell>
          <cell r="BJ257">
            <v>0.15862400559489467</v>
          </cell>
          <cell r="BK257">
            <v>0</v>
          </cell>
          <cell r="BL257">
            <v>0</v>
          </cell>
          <cell r="BM257">
            <v>0</v>
          </cell>
          <cell r="BN257">
            <v>1.2610340479192938E-3</v>
          </cell>
          <cell r="BO257">
            <v>2.0680958385876417E-2</v>
          </cell>
          <cell r="BP257">
            <v>0.14098360655737704</v>
          </cell>
          <cell r="BQ257">
            <v>0.41815889029003783</v>
          </cell>
          <cell r="BR257">
            <v>0.33720050441361915</v>
          </cell>
          <cell r="BS257">
            <v>7.9445145018915517E-2</v>
          </cell>
          <cell r="BT257">
            <v>2.2698612862547289E-3</v>
          </cell>
          <cell r="BU257">
            <v>0</v>
          </cell>
          <cell r="BV257">
            <v>0</v>
          </cell>
        </row>
        <row r="258">
          <cell r="Q258" t="str">
            <v>RAP</v>
          </cell>
          <cell r="R258" t="str">
            <v>SD</v>
          </cell>
          <cell r="S258" t="str">
            <v>RAPID CITY</v>
          </cell>
          <cell r="U258">
            <v>-7</v>
          </cell>
          <cell r="V258">
            <v>91</v>
          </cell>
          <cell r="AY258">
            <v>0.17692241180539542</v>
          </cell>
          <cell r="AZ258">
            <v>0.16088309891630159</v>
          </cell>
          <cell r="BA258">
            <v>0.12097936361540233</v>
          </cell>
          <cell r="BB258">
            <v>8.0556836522942113E-2</v>
          </cell>
          <cell r="BC258">
            <v>4.7815310122204288E-2</v>
          </cell>
          <cell r="BD258">
            <v>1.2667166243947429E-2</v>
          </cell>
          <cell r="BE258">
            <v>8.9347475213281068E-4</v>
          </cell>
          <cell r="BF258">
            <v>2.3201521789255244E-3</v>
          </cell>
          <cell r="BG258">
            <v>2.2221581738528933E-2</v>
          </cell>
          <cell r="BH258">
            <v>7.339462762278072E-2</v>
          </cell>
          <cell r="BI258">
            <v>0.12433709937744983</v>
          </cell>
          <cell r="BJ258">
            <v>0.17700887710398891</v>
          </cell>
          <cell r="BK258">
            <v>0</v>
          </cell>
          <cell r="BL258">
            <v>0</v>
          </cell>
          <cell r="BM258">
            <v>0</v>
          </cell>
          <cell r="BN258">
            <v>1.6264570344266737E-3</v>
          </cell>
          <cell r="BO258">
            <v>2.0872865275142313E-2</v>
          </cell>
          <cell r="BP258">
            <v>0.12781241528869611</v>
          </cell>
          <cell r="BQ258">
            <v>0.43345079967470856</v>
          </cell>
          <cell r="BR258">
            <v>0.32488479262672809</v>
          </cell>
          <cell r="BS258">
            <v>8.3220384928164803E-2</v>
          </cell>
          <cell r="BT258">
            <v>8.1322851721333696E-3</v>
          </cell>
          <cell r="BU258">
            <v>0</v>
          </cell>
          <cell r="BV258">
            <v>0</v>
          </cell>
        </row>
        <row r="259">
          <cell r="Q259" t="str">
            <v>RBL</v>
          </cell>
          <cell r="R259" t="str">
            <v>CA</v>
          </cell>
          <cell r="S259" t="str">
            <v>RED BLUFF</v>
          </cell>
          <cell r="U259">
            <v>32</v>
          </cell>
          <cell r="V259">
            <v>102</v>
          </cell>
          <cell r="AY259">
            <v>0.20933449257034462</v>
          </cell>
          <cell r="AZ259">
            <v>0.16139740752450205</v>
          </cell>
          <cell r="BA259">
            <v>0.12835915270312995</v>
          </cell>
          <cell r="BB259">
            <v>8.5954789756560221E-2</v>
          </cell>
          <cell r="BC259">
            <v>2.1261460638634207E-2</v>
          </cell>
          <cell r="BD259">
            <v>2.5687638318052479E-3</v>
          </cell>
          <cell r="BE259">
            <v>0</v>
          </cell>
          <cell r="BF259">
            <v>0</v>
          </cell>
          <cell r="BG259">
            <v>1.5017388555169141E-3</v>
          </cell>
          <cell r="BH259">
            <v>3.394720202339551E-2</v>
          </cell>
          <cell r="BI259">
            <v>0.13535409421435346</v>
          </cell>
          <cell r="BJ259">
            <v>0.22032089788175782</v>
          </cell>
          <cell r="BK259">
            <v>1.0113780025284452E-4</v>
          </cell>
          <cell r="BL259">
            <v>0</v>
          </cell>
          <cell r="BM259">
            <v>2.9329962073324908E-3</v>
          </cell>
          <cell r="BN259">
            <v>1.3653603034134008E-2</v>
          </cell>
          <cell r="BO259">
            <v>7.3577749683944385E-2</v>
          </cell>
          <cell r="BP259">
            <v>0.18149178255372947</v>
          </cell>
          <cell r="BQ259">
            <v>0.27949431099873584</v>
          </cell>
          <cell r="BR259">
            <v>0.24227560050568905</v>
          </cell>
          <cell r="BS259">
            <v>0.16323640960809105</v>
          </cell>
          <cell r="BT259">
            <v>4.0303413400758541E-2</v>
          </cell>
          <cell r="BU259">
            <v>2.8824273072060686E-3</v>
          </cell>
          <cell r="BV259">
            <v>5.0568900126422259E-5</v>
          </cell>
        </row>
        <row r="260">
          <cell r="Q260" t="str">
            <v>RDD</v>
          </cell>
          <cell r="R260" t="str">
            <v>CA</v>
          </cell>
          <cell r="S260" t="str">
            <v>REDDING</v>
          </cell>
          <cell r="U260">
            <v>31</v>
          </cell>
          <cell r="V260">
            <v>102.4</v>
          </cell>
          <cell r="AY260">
            <v>0.20442829062047993</v>
          </cell>
          <cell r="AZ260">
            <v>0.15677038905166338</v>
          </cell>
          <cell r="BA260">
            <v>0.13014130475095501</v>
          </cell>
          <cell r="BB260">
            <v>8.9381745354745384E-2</v>
          </cell>
          <cell r="BC260">
            <v>2.2475243852687014E-2</v>
          </cell>
          <cell r="BD260">
            <v>3.1524681971590697E-3</v>
          </cell>
          <cell r="BE260">
            <v>0</v>
          </cell>
          <cell r="BF260">
            <v>0</v>
          </cell>
          <cell r="BG260">
            <v>1.7802173348662981E-3</v>
          </cell>
          <cell r="BH260">
            <v>3.7199124726477018E-2</v>
          </cell>
          <cell r="BI260">
            <v>0.13856024923042687</v>
          </cell>
          <cell r="BJ260">
            <v>0.21611096688053999</v>
          </cell>
          <cell r="BK260">
            <v>5.0367684093885361E-5</v>
          </cell>
          <cell r="BL260">
            <v>1.5110305228165609E-4</v>
          </cell>
          <cell r="BM260">
            <v>3.3242671501964335E-3</v>
          </cell>
          <cell r="BN260">
            <v>1.2894127128034652E-2</v>
          </cell>
          <cell r="BO260">
            <v>7.2982774252039889E-2</v>
          </cell>
          <cell r="BP260">
            <v>0.17951042611060741</v>
          </cell>
          <cell r="BQ260">
            <v>0.28941271280346531</v>
          </cell>
          <cell r="BR260">
            <v>0.24559282764178503</v>
          </cell>
          <cell r="BS260">
            <v>0.15765085121386119</v>
          </cell>
          <cell r="BT260">
            <v>3.6466203283973007E-2</v>
          </cell>
          <cell r="BU260">
            <v>1.9643396796615292E-3</v>
          </cell>
          <cell r="BV260">
            <v>0</v>
          </cell>
        </row>
        <row r="261">
          <cell r="Q261" t="str">
            <v>RDM</v>
          </cell>
          <cell r="R261" t="str">
            <v>OR</v>
          </cell>
          <cell r="S261" t="str">
            <v>REDMOND</v>
          </cell>
          <cell r="U261">
            <v>9</v>
          </cell>
          <cell r="V261">
            <v>89.9</v>
          </cell>
          <cell r="AY261">
            <v>0.1456222475439623</v>
          </cell>
          <cell r="AZ261">
            <v>0.12853007298820485</v>
          </cell>
          <cell r="BA261">
            <v>0.1170890948846663</v>
          </cell>
          <cell r="BB261">
            <v>9.8518678205167673E-2</v>
          </cell>
          <cell r="BC261">
            <v>6.3764589941794209E-2</v>
          </cell>
          <cell r="BD261">
            <v>3.2998675741430811E-2</v>
          </cell>
          <cell r="BE261">
            <v>6.5135043577345926E-3</v>
          </cell>
          <cell r="BF261">
            <v>9.19281820701549E-3</v>
          </cell>
          <cell r="BG261">
            <v>3.29524806750639E-2</v>
          </cell>
          <cell r="BH261">
            <v>8.3089526038619063E-2</v>
          </cell>
          <cell r="BI261">
            <v>0.12327923377783252</v>
          </cell>
          <cell r="BJ261">
            <v>0.15844907763850818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2.5331254871395165E-2</v>
          </cell>
          <cell r="BP261">
            <v>8.3787996882307092E-2</v>
          </cell>
          <cell r="BQ261">
            <v>0.49571317225253309</v>
          </cell>
          <cell r="BR261">
            <v>0.33437256430241619</v>
          </cell>
          <cell r="BS261">
            <v>6.0795011691348398E-2</v>
          </cell>
          <cell r="BT261">
            <v>0</v>
          </cell>
          <cell r="BU261">
            <v>0</v>
          </cell>
          <cell r="BV261">
            <v>0</v>
          </cell>
        </row>
        <row r="262">
          <cell r="Q262" t="str">
            <v>RDU</v>
          </cell>
          <cell r="R262" t="str">
            <v>NC</v>
          </cell>
          <cell r="S262" t="str">
            <v>RALEIGH DURHAM</v>
          </cell>
          <cell r="U262">
            <v>20</v>
          </cell>
          <cell r="V262">
            <v>91.7</v>
          </cell>
          <cell r="AY262">
            <v>0.23333653630569173</v>
          </cell>
          <cell r="AZ262">
            <v>0.19189007398866151</v>
          </cell>
          <cell r="BA262">
            <v>0.12283398994266681</v>
          </cell>
          <cell r="BB262">
            <v>5.4322411197591375E-2</v>
          </cell>
          <cell r="BC262">
            <v>1.3804810864482242E-2</v>
          </cell>
          <cell r="BD262">
            <v>2.5623778866788385E-4</v>
          </cell>
          <cell r="BE262">
            <v>0</v>
          </cell>
          <cell r="BF262">
            <v>0</v>
          </cell>
          <cell r="BG262">
            <v>2.7865859517632366E-3</v>
          </cell>
          <cell r="BH262">
            <v>5.2048300823163904E-2</v>
          </cell>
          <cell r="BI262">
            <v>0.12318631690208516</v>
          </cell>
          <cell r="BJ262">
            <v>0.20553473623522633</v>
          </cell>
          <cell r="BK262">
            <v>3.7383177570093456E-4</v>
          </cell>
          <cell r="BL262">
            <v>4.272363150867824E-4</v>
          </cell>
          <cell r="BM262">
            <v>7.6368491321762355E-3</v>
          </cell>
          <cell r="BN262">
            <v>2.7716955941255006E-2</v>
          </cell>
          <cell r="BO262">
            <v>9.1855807743658216E-2</v>
          </cell>
          <cell r="BP262">
            <v>0.19994659546061413</v>
          </cell>
          <cell r="BQ262">
            <v>0.26125500667556739</v>
          </cell>
          <cell r="BR262">
            <v>0.24651535380507344</v>
          </cell>
          <cell r="BS262">
            <v>0.13089452603471294</v>
          </cell>
          <cell r="BT262">
            <v>2.8571428571428571E-2</v>
          </cell>
          <cell r="BU262">
            <v>4.2189586114819762E-3</v>
          </cell>
          <cell r="BV262">
            <v>5.8744993324432576E-4</v>
          </cell>
        </row>
        <row r="263">
          <cell r="Q263" t="str">
            <v>RFD</v>
          </cell>
          <cell r="R263" t="str">
            <v>IL</v>
          </cell>
          <cell r="S263" t="str">
            <v>ROCKFORD</v>
          </cell>
          <cell r="U263">
            <v>-4</v>
          </cell>
          <cell r="V263">
            <v>88.5</v>
          </cell>
          <cell r="AY263">
            <v>0.20969293611115489</v>
          </cell>
          <cell r="AZ263">
            <v>0.17923888529657606</v>
          </cell>
          <cell r="BA263">
            <v>0.12528585171984163</v>
          </cell>
          <cell r="BB263">
            <v>6.8919835349409361E-2</v>
          </cell>
          <cell r="BC263">
            <v>3.0296339520873086E-2</v>
          </cell>
          <cell r="BD263">
            <v>3.5169618496380525E-3</v>
          </cell>
          <cell r="BE263">
            <v>5.5198952797009789E-4</v>
          </cell>
          <cell r="BF263">
            <v>1.4509439020928285E-3</v>
          </cell>
          <cell r="BG263">
            <v>1.5124513066380683E-2</v>
          </cell>
          <cell r="BH263">
            <v>6.3526109104672976E-2</v>
          </cell>
          <cell r="BI263">
            <v>0.11418297664295739</v>
          </cell>
          <cell r="BJ263">
            <v>0.18821265790843281</v>
          </cell>
          <cell r="BK263">
            <v>0</v>
          </cell>
          <cell r="BL263">
            <v>0</v>
          </cell>
          <cell r="BM263">
            <v>5.3575588166783136E-3</v>
          </cell>
          <cell r="BN263">
            <v>6.2893081761006301E-3</v>
          </cell>
          <cell r="BO263">
            <v>6.1029583042161661E-2</v>
          </cell>
          <cell r="BP263">
            <v>0.20673188912182625</v>
          </cell>
          <cell r="BQ263">
            <v>0.33892382948986727</v>
          </cell>
          <cell r="BR263">
            <v>0.26519916142557654</v>
          </cell>
          <cell r="BS263">
            <v>9.7950151409270908E-2</v>
          </cell>
          <cell r="BT263">
            <v>1.8518518518518521E-2</v>
          </cell>
          <cell r="BU263">
            <v>0</v>
          </cell>
          <cell r="BV263">
            <v>0</v>
          </cell>
        </row>
        <row r="264">
          <cell r="Q264" t="str">
            <v>RIC</v>
          </cell>
          <cell r="R264" t="str">
            <v>VA</v>
          </cell>
          <cell r="S264" t="str">
            <v>RICHMOND</v>
          </cell>
          <cell r="U264">
            <v>17</v>
          </cell>
          <cell r="V264">
            <v>92</v>
          </cell>
          <cell r="AY264">
            <v>0.23081249824225891</v>
          </cell>
          <cell r="AZ264">
            <v>0.19517957082993501</v>
          </cell>
          <cell r="BA264">
            <v>0.13010096464831117</v>
          </cell>
          <cell r="BB264">
            <v>6.0016311837331603E-2</v>
          </cell>
          <cell r="BC264">
            <v>1.6986809910847372E-2</v>
          </cell>
          <cell r="BD264">
            <v>5.6247714936580697E-4</v>
          </cell>
          <cell r="BE264">
            <v>0</v>
          </cell>
          <cell r="BF264">
            <v>0</v>
          </cell>
          <cell r="BG264">
            <v>2.6998903169558734E-3</v>
          </cell>
          <cell r="BH264">
            <v>5.0847934302668957E-2</v>
          </cell>
          <cell r="BI264">
            <v>0.11494220547290265</v>
          </cell>
          <cell r="BJ264">
            <v>0.19785133728942261</v>
          </cell>
          <cell r="BK264">
            <v>1.1590171534538711E-4</v>
          </cell>
          <cell r="BL264">
            <v>4.0565600370885484E-4</v>
          </cell>
          <cell r="BM264">
            <v>4.288363467779323E-3</v>
          </cell>
          <cell r="BN264">
            <v>2.5150672229949E-2</v>
          </cell>
          <cell r="BO264">
            <v>8.420259619842374E-2</v>
          </cell>
          <cell r="BP264">
            <v>0.19830783495595733</v>
          </cell>
          <cell r="BQ264">
            <v>0.27538247566063973</v>
          </cell>
          <cell r="BR264">
            <v>0.2544042651831247</v>
          </cell>
          <cell r="BS264">
            <v>0.12859295317570699</v>
          </cell>
          <cell r="BT264">
            <v>2.7005099675475194E-2</v>
          </cell>
          <cell r="BU264">
            <v>1.9703291608715806E-3</v>
          </cell>
          <cell r="BV264">
            <v>1.7385257301808066E-4</v>
          </cell>
        </row>
        <row r="265">
          <cell r="Q265" t="str">
            <v>RKS</v>
          </cell>
          <cell r="R265" t="str">
            <v>WY</v>
          </cell>
          <cell r="S265" t="str">
            <v>ROCK SPRINGS</v>
          </cell>
          <cell r="U265">
            <v>-3</v>
          </cell>
          <cell r="V265">
            <v>84</v>
          </cell>
          <cell r="AY265">
            <v>0.16704200404858299</v>
          </cell>
          <cell r="AZ265">
            <v>0.14834261133603238</v>
          </cell>
          <cell r="BA265">
            <v>0.11907894736842106</v>
          </cell>
          <cell r="BB265">
            <v>8.7474696356275305E-2</v>
          </cell>
          <cell r="BC265">
            <v>5.6123481781376522E-2</v>
          </cell>
          <cell r="BD265">
            <v>2.0167004048582998E-2</v>
          </cell>
          <cell r="BE265">
            <v>9.9949392712550609E-4</v>
          </cell>
          <cell r="BF265">
            <v>4.3775303643724698E-3</v>
          </cell>
          <cell r="BG265">
            <v>2.7682186234817815E-2</v>
          </cell>
          <cell r="BH265">
            <v>7.5657894736842105E-2</v>
          </cell>
          <cell r="BI265">
            <v>0.12402580971659918</v>
          </cell>
          <cell r="BJ265">
            <v>0.16902834008097167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8.8614393125671306E-3</v>
          </cell>
          <cell r="BP265">
            <v>0.11519871106337271</v>
          </cell>
          <cell r="BQ265">
            <v>0.52577873254564977</v>
          </cell>
          <cell r="BR265">
            <v>0.32921589688506975</v>
          </cell>
          <cell r="BS265">
            <v>2.0945220193340493E-2</v>
          </cell>
          <cell r="BT265">
            <v>0</v>
          </cell>
          <cell r="BU265">
            <v>0</v>
          </cell>
          <cell r="BV265">
            <v>0</v>
          </cell>
        </row>
        <row r="266">
          <cell r="Q266" t="str">
            <v>RNO</v>
          </cell>
          <cell r="R266" t="str">
            <v>NV</v>
          </cell>
          <cell r="S266" t="str">
            <v>RENO</v>
          </cell>
          <cell r="U266">
            <v>10</v>
          </cell>
          <cell r="V266">
            <v>92</v>
          </cell>
          <cell r="AY266">
            <v>0.18602649423718848</v>
          </cell>
          <cell r="AZ266">
            <v>0.1526672684903323</v>
          </cell>
          <cell r="BA266">
            <v>0.12287699703986728</v>
          </cell>
          <cell r="BB266">
            <v>9.046249448911467E-2</v>
          </cell>
          <cell r="BC266">
            <v>3.9783343480360243E-2</v>
          </cell>
          <cell r="BD266">
            <v>9.069342682593998E-3</v>
          </cell>
          <cell r="BE266">
            <v>0</v>
          </cell>
          <cell r="BF266">
            <v>5.8782776646442575E-4</v>
          </cell>
          <cell r="BG266">
            <v>9.7621396930699291E-3</v>
          </cell>
          <cell r="BH266">
            <v>6.3674343417378695E-2</v>
          </cell>
          <cell r="BI266">
            <v>0.13370982302185455</v>
          </cell>
          <cell r="BJ266">
            <v>0.1913799256817752</v>
          </cell>
          <cell r="BK266">
            <v>0</v>
          </cell>
          <cell r="BL266">
            <v>0</v>
          </cell>
          <cell r="BM266">
            <v>0</v>
          </cell>
          <cell r="BN266">
            <v>2.2739676187011094E-3</v>
          </cell>
          <cell r="BO266">
            <v>4.3114426050573036E-2</v>
          </cell>
          <cell r="BP266">
            <v>0.15681280698562852</v>
          </cell>
          <cell r="BQ266">
            <v>0.38248135346552664</v>
          </cell>
          <cell r="BR266">
            <v>0.29807167545934143</v>
          </cell>
          <cell r="BS266">
            <v>0.11160633072585045</v>
          </cell>
          <cell r="BT266">
            <v>5.639439694378752E-3</v>
          </cell>
          <cell r="BU266">
            <v>0</v>
          </cell>
          <cell r="BV266">
            <v>0</v>
          </cell>
        </row>
        <row r="267">
          <cell r="Q267" t="str">
            <v>ROA</v>
          </cell>
          <cell r="R267" t="str">
            <v>VA</v>
          </cell>
          <cell r="S267" t="str">
            <v>ROANOKE</v>
          </cell>
          <cell r="U267">
            <v>16</v>
          </cell>
          <cell r="V267">
            <v>89.8</v>
          </cell>
          <cell r="AY267">
            <v>0.22016080768129895</v>
          </cell>
          <cell r="AZ267">
            <v>0.18711456896776038</v>
          </cell>
          <cell r="BA267">
            <v>0.12437875673284587</v>
          </cell>
          <cell r="BB267">
            <v>5.9457209023965021E-2</v>
          </cell>
          <cell r="BC267">
            <v>2.0218053134188545E-2</v>
          </cell>
          <cell r="BD267">
            <v>1.0408264161744425E-3</v>
          </cell>
          <cell r="BE267">
            <v>0</v>
          </cell>
          <cell r="BF267">
            <v>7.806198121308318E-5</v>
          </cell>
          <cell r="BG267">
            <v>6.9735369883687642E-3</v>
          </cell>
          <cell r="BH267">
            <v>5.8234237984960059E-2</v>
          </cell>
          <cell r="BI267">
            <v>0.1233639509770758</v>
          </cell>
          <cell r="BJ267">
            <v>0.19897999011214904</v>
          </cell>
          <cell r="BK267">
            <v>0</v>
          </cell>
          <cell r="BL267">
            <v>0</v>
          </cell>
          <cell r="BM267">
            <v>5.9097288911871175E-3</v>
          </cell>
          <cell r="BN267">
            <v>2.2456969786511047E-2</v>
          </cell>
          <cell r="BO267">
            <v>8.0963285809263513E-2</v>
          </cell>
          <cell r="BP267">
            <v>0.19997045135554409</v>
          </cell>
          <cell r="BQ267">
            <v>0.28418408805496048</v>
          </cell>
          <cell r="BR267">
            <v>0.27435916377336189</v>
          </cell>
          <cell r="BS267">
            <v>0.11198936248799587</v>
          </cell>
          <cell r="BT267">
            <v>1.9058875674078456E-2</v>
          </cell>
          <cell r="BU267">
            <v>1.1080741670975846E-3</v>
          </cell>
          <cell r="BV267">
            <v>0</v>
          </cell>
        </row>
        <row r="268">
          <cell r="Q268" t="str">
            <v>ROC</v>
          </cell>
          <cell r="R268" t="str">
            <v>NY</v>
          </cell>
          <cell r="S268" t="str">
            <v>ROCHESTER</v>
          </cell>
          <cell r="U268">
            <v>5</v>
          </cell>
          <cell r="V268">
            <v>86</v>
          </cell>
          <cell r="AY268">
            <v>0.19497823798375313</v>
          </cell>
          <cell r="AZ268">
            <v>0.17376616438571407</v>
          </cell>
          <cell r="BA268">
            <v>0.13957544427509702</v>
          </cell>
          <cell r="BB268">
            <v>8.443976556730512E-2</v>
          </cell>
          <cell r="BC268">
            <v>3.9847273070094114E-2</v>
          </cell>
          <cell r="BD268">
            <v>8.531967380544599E-3</v>
          </cell>
          <cell r="BE268">
            <v>9.5847147368917232E-4</v>
          </cell>
          <cell r="BF268">
            <v>2.2940464780101502E-3</v>
          </cell>
          <cell r="BG268">
            <v>1.6875382995773298E-2</v>
          </cell>
          <cell r="BH268">
            <v>6.7014439922693778E-2</v>
          </cell>
          <cell r="BI268">
            <v>0.10866866741039863</v>
          </cell>
          <cell r="BJ268">
            <v>0.16305013905692692</v>
          </cell>
          <cell r="BK268">
            <v>0</v>
          </cell>
          <cell r="BL268">
            <v>0</v>
          </cell>
          <cell r="BM268">
            <v>8.1274382314694416E-4</v>
          </cell>
          <cell r="BN268">
            <v>7.4772431729518861E-3</v>
          </cell>
          <cell r="BO268">
            <v>5.5916775032509754E-2</v>
          </cell>
          <cell r="BP268">
            <v>0.1953836150845254</v>
          </cell>
          <cell r="BQ268">
            <v>0.355331599479844</v>
          </cell>
          <cell r="BR268">
            <v>0.28429778933680105</v>
          </cell>
          <cell r="BS268">
            <v>9.0052015604681415E-2</v>
          </cell>
          <cell r="BT268">
            <v>1.0728218465539662E-2</v>
          </cell>
          <cell r="BU268">
            <v>0</v>
          </cell>
          <cell r="BV268">
            <v>0</v>
          </cell>
        </row>
        <row r="269">
          <cell r="Q269" t="str">
            <v>ROW</v>
          </cell>
          <cell r="R269" t="str">
            <v>NM</v>
          </cell>
          <cell r="S269" t="str">
            <v>ROSWELL</v>
          </cell>
          <cell r="U269">
            <v>18</v>
          </cell>
          <cell r="V269">
            <v>96</v>
          </cell>
          <cell r="AY269">
            <v>0.23338330834582707</v>
          </cell>
          <cell r="AZ269">
            <v>0.18150924537731133</v>
          </cell>
          <cell r="BA269">
            <v>0.10458104281192736</v>
          </cell>
          <cell r="BB269">
            <v>4.0979510244877559E-2</v>
          </cell>
          <cell r="BC269">
            <v>8.9955022488755615E-3</v>
          </cell>
          <cell r="BD269">
            <v>0</v>
          </cell>
          <cell r="BE269">
            <v>3.3316674995835421E-5</v>
          </cell>
          <cell r="BF269">
            <v>0</v>
          </cell>
          <cell r="BG269">
            <v>2.1989005497251371E-3</v>
          </cell>
          <cell r="BH269">
            <v>4.241212726969848E-2</v>
          </cell>
          <cell r="BI269">
            <v>0.13926370148259204</v>
          </cell>
          <cell r="BJ269">
            <v>0.24664334499416957</v>
          </cell>
          <cell r="BK269">
            <v>0</v>
          </cell>
          <cell r="BL269">
            <v>9.8814229249011856E-5</v>
          </cell>
          <cell r="BM269">
            <v>3.3596837944664033E-3</v>
          </cell>
          <cell r="BN269">
            <v>2.7272727272727275E-2</v>
          </cell>
          <cell r="BO269">
            <v>0.10736166007905139</v>
          </cell>
          <cell r="BP269">
            <v>0.22751976284584979</v>
          </cell>
          <cell r="BQ269">
            <v>0.25083992094861657</v>
          </cell>
          <cell r="BR269">
            <v>0.23478260869565218</v>
          </cell>
          <cell r="BS269">
            <v>0.12203557312252965</v>
          </cell>
          <cell r="BT269">
            <v>2.5938735177865612E-2</v>
          </cell>
          <cell r="BU269">
            <v>7.4110671936758888E-4</v>
          </cell>
          <cell r="BV269">
            <v>4.9407114624505928E-5</v>
          </cell>
        </row>
        <row r="270">
          <cell r="Q270" t="str">
            <v>RSL</v>
          </cell>
          <cell r="R270" t="str">
            <v>KS</v>
          </cell>
          <cell r="S270" t="str">
            <v>RUSSELL</v>
          </cell>
          <cell r="U270">
            <v>4</v>
          </cell>
          <cell r="V270">
            <v>96</v>
          </cell>
          <cell r="AY270">
            <v>0.21249777390822569</v>
          </cell>
          <cell r="AZ270">
            <v>0.18028375249816966</v>
          </cell>
          <cell r="BA270">
            <v>0.11516314779270634</v>
          </cell>
          <cell r="BB270">
            <v>6.4922729881077237E-2</v>
          </cell>
          <cell r="BC270">
            <v>2.291390466390961E-2</v>
          </cell>
          <cell r="BD270">
            <v>1.3059738409482162E-3</v>
          </cell>
          <cell r="BE270">
            <v>0</v>
          </cell>
          <cell r="BF270">
            <v>3.5617468389496806E-4</v>
          </cell>
          <cell r="BG270">
            <v>9.814591289550232E-3</v>
          </cell>
          <cell r="BH270">
            <v>5.8788610325108341E-2</v>
          </cell>
          <cell r="BI270">
            <v>0.12622435047588895</v>
          </cell>
          <cell r="BJ270">
            <v>0.20772899064052081</v>
          </cell>
          <cell r="BK270">
            <v>0</v>
          </cell>
          <cell r="BL270">
            <v>0</v>
          </cell>
          <cell r="BM270">
            <v>2.4926498785632109E-3</v>
          </cell>
          <cell r="BN270">
            <v>1.2207592995014701E-2</v>
          </cell>
          <cell r="BO270">
            <v>7.3117729771187523E-2</v>
          </cell>
          <cell r="BP270">
            <v>0.20599514252844175</v>
          </cell>
          <cell r="BQ270">
            <v>0.32513102390387316</v>
          </cell>
          <cell r="BR270">
            <v>0.26351783203374662</v>
          </cell>
          <cell r="BS270">
            <v>9.8811197750223692E-2</v>
          </cell>
          <cell r="BT270">
            <v>1.8471174741147893E-2</v>
          </cell>
          <cell r="BU270">
            <v>2.5565639780135495E-4</v>
          </cell>
          <cell r="BV270">
            <v>0</v>
          </cell>
        </row>
        <row r="271">
          <cell r="Q271" t="str">
            <v>RST</v>
          </cell>
          <cell r="R271" t="str">
            <v>MN</v>
          </cell>
          <cell r="S271" t="str">
            <v>ROCHESTER</v>
          </cell>
          <cell r="U271">
            <v>-12</v>
          </cell>
          <cell r="V271">
            <v>85</v>
          </cell>
          <cell r="AY271">
            <v>0.20504165662085777</v>
          </cell>
          <cell r="AZ271">
            <v>0.17523909025154705</v>
          </cell>
          <cell r="BA271">
            <v>0.12640306464143158</v>
          </cell>
          <cell r="BB271">
            <v>6.8619571914597222E-2</v>
          </cell>
          <cell r="BC271">
            <v>3.1597417557395056E-2</v>
          </cell>
          <cell r="BD271">
            <v>5.0630876798199789E-3</v>
          </cell>
          <cell r="BE271">
            <v>1.0447641244072973E-3</v>
          </cell>
          <cell r="BF271">
            <v>3.3218141391411502E-3</v>
          </cell>
          <cell r="BG271">
            <v>1.9729968657076269E-2</v>
          </cell>
          <cell r="BH271">
            <v>6.5431701893969837E-2</v>
          </cell>
          <cell r="BI271">
            <v>0.1140400225026119</v>
          </cell>
          <cell r="BJ271">
            <v>0.18446784001714484</v>
          </cell>
          <cell r="BK271">
            <v>0</v>
          </cell>
          <cell r="BL271">
            <v>0</v>
          </cell>
          <cell r="BM271">
            <v>2.9445444135449044E-3</v>
          </cell>
          <cell r="BN271">
            <v>5.2347456240798302E-3</v>
          </cell>
          <cell r="BO271">
            <v>5.807295926713562E-2</v>
          </cell>
          <cell r="BP271">
            <v>0.21642401439555051</v>
          </cell>
          <cell r="BQ271">
            <v>0.36741370849010307</v>
          </cell>
          <cell r="BR271">
            <v>0.23834451169638476</v>
          </cell>
          <cell r="BS271">
            <v>8.7845575004089654E-2</v>
          </cell>
          <cell r="BT271">
            <v>2.3719941109111731E-2</v>
          </cell>
          <cell r="BU271">
            <v>0</v>
          </cell>
          <cell r="BV271">
            <v>0</v>
          </cell>
        </row>
        <row r="272">
          <cell r="Q272" t="str">
            <v>SAC</v>
          </cell>
          <cell r="R272" t="str">
            <v>CA</v>
          </cell>
          <cell r="S272" t="str">
            <v>SACRAMENTO</v>
          </cell>
          <cell r="U272">
            <v>32</v>
          </cell>
          <cell r="V272">
            <v>97.9</v>
          </cell>
          <cell r="AY272">
            <v>0.21733743655329518</v>
          </cell>
          <cell r="AZ272">
            <v>0.15854682067063663</v>
          </cell>
          <cell r="BA272">
            <v>0.1226170017185564</v>
          </cell>
          <cell r="BB272">
            <v>8.428919707445745E-2</v>
          </cell>
          <cell r="BC272">
            <v>2.238119979217457E-2</v>
          </cell>
          <cell r="BD272">
            <v>3.3571799688261856E-3</v>
          </cell>
          <cell r="BE272">
            <v>0</v>
          </cell>
          <cell r="BF272">
            <v>0</v>
          </cell>
          <cell r="BG272">
            <v>2.2780864074177687E-3</v>
          </cell>
          <cell r="BH272">
            <v>3.3731665401063107E-2</v>
          </cell>
          <cell r="BI272">
            <v>0.13596578873746051</v>
          </cell>
          <cell r="BJ272">
            <v>0.21949562367611206</v>
          </cell>
          <cell r="BK272">
            <v>0</v>
          </cell>
          <cell r="BL272">
            <v>0</v>
          </cell>
          <cell r="BM272">
            <v>1.1093502377179079E-3</v>
          </cell>
          <cell r="BN272">
            <v>1.4183835182250392E-2</v>
          </cell>
          <cell r="BO272">
            <v>6.8541996830427873E-2</v>
          </cell>
          <cell r="BP272">
            <v>0.17218700475435814</v>
          </cell>
          <cell r="BQ272">
            <v>0.28074484944532485</v>
          </cell>
          <cell r="BR272">
            <v>0.2492076069730586</v>
          </cell>
          <cell r="BS272">
            <v>0.17781299524564181</v>
          </cell>
          <cell r="BT272">
            <v>3.6053882725832008E-2</v>
          </cell>
          <cell r="BU272">
            <v>1.5847860538827256E-4</v>
          </cell>
          <cell r="BV272">
            <v>0</v>
          </cell>
        </row>
        <row r="273">
          <cell r="Q273" t="str">
            <v>SAN</v>
          </cell>
          <cell r="R273" t="str">
            <v>CA</v>
          </cell>
          <cell r="S273" t="str">
            <v>SAN DIEGO</v>
          </cell>
          <cell r="U273">
            <v>44</v>
          </cell>
          <cell r="V273">
            <v>81.099999999999994</v>
          </cell>
          <cell r="AY273">
            <v>0.1948489261012013</v>
          </cell>
          <cell r="AZ273">
            <v>0.17837641062977794</v>
          </cell>
          <cell r="BA273">
            <v>0.14261012013105206</v>
          </cell>
          <cell r="BB273">
            <v>9.7469967236985797E-2</v>
          </cell>
          <cell r="BC273">
            <v>4.2682926829268296E-2</v>
          </cell>
          <cell r="BD273">
            <v>1.2650163815070987E-2</v>
          </cell>
          <cell r="BE273">
            <v>1.3651255915544231E-3</v>
          </cell>
          <cell r="BF273">
            <v>9.1008372770294877E-5</v>
          </cell>
          <cell r="BG273">
            <v>2.7302511831088462E-4</v>
          </cell>
          <cell r="BH273">
            <v>1.365125591554423E-2</v>
          </cell>
          <cell r="BI273">
            <v>9.5194757917728426E-2</v>
          </cell>
          <cell r="BJ273">
            <v>0.22078631234073534</v>
          </cell>
          <cell r="BK273">
            <v>6.5931279320400665E-3</v>
          </cell>
          <cell r="BL273">
            <v>1.3947001394700141E-3</v>
          </cell>
          <cell r="BM273">
            <v>1.1411182959300116E-2</v>
          </cell>
          <cell r="BN273">
            <v>2.1554456700900216E-2</v>
          </cell>
          <cell r="BO273">
            <v>3.8037276531000384E-2</v>
          </cell>
          <cell r="BP273">
            <v>7.3792316470140742E-2</v>
          </cell>
          <cell r="BQ273">
            <v>0.22048941295803223</v>
          </cell>
          <cell r="BR273">
            <v>0.27145936350957273</v>
          </cell>
          <cell r="BS273">
            <v>0.22416634968936228</v>
          </cell>
          <cell r="BT273">
            <v>0.10434892861671105</v>
          </cell>
          <cell r="BU273">
            <v>2.5231393432230253E-2</v>
          </cell>
          <cell r="BV273">
            <v>1.5214910612400153E-3</v>
          </cell>
        </row>
        <row r="274">
          <cell r="Q274" t="str">
            <v>SAT</v>
          </cell>
          <cell r="R274" t="str">
            <v>TX</v>
          </cell>
          <cell r="S274" t="str">
            <v>SAN ANTONIO</v>
          </cell>
          <cell r="U274">
            <v>30</v>
          </cell>
          <cell r="V274">
            <v>97</v>
          </cell>
          <cell r="AY274">
            <v>0.28803636083506656</v>
          </cell>
          <cell r="AZ274">
            <v>0.2120791926662044</v>
          </cell>
          <cell r="BA274">
            <v>8.1041522224790052E-2</v>
          </cell>
          <cell r="BB274">
            <v>1.8719667205916335E-2</v>
          </cell>
          <cell r="BC274">
            <v>1.3096063477390028E-3</v>
          </cell>
          <cell r="BD274">
            <v>0</v>
          </cell>
          <cell r="BE274">
            <v>0</v>
          </cell>
          <cell r="BF274">
            <v>0</v>
          </cell>
          <cell r="BG274">
            <v>5.3924967259841284E-4</v>
          </cell>
          <cell r="BH274">
            <v>2.1338879901394339E-2</v>
          </cell>
          <cell r="BI274">
            <v>0.10415222247900774</v>
          </cell>
          <cell r="BJ274">
            <v>0.2727832986672829</v>
          </cell>
          <cell r="BK274">
            <v>2.8872782982735257E-3</v>
          </cell>
          <cell r="BL274">
            <v>8.3377526368511E-3</v>
          </cell>
          <cell r="BM274">
            <v>2.6368510989334747E-2</v>
          </cell>
          <cell r="BN274">
            <v>6.0279299982322787E-2</v>
          </cell>
          <cell r="BO274">
            <v>0.12052913794119381</v>
          </cell>
          <cell r="BP274">
            <v>0.1674326792764127</v>
          </cell>
          <cell r="BQ274">
            <v>0.18169229862706973</v>
          </cell>
          <cell r="BR274">
            <v>0.19583406988391966</v>
          </cell>
          <cell r="BS274">
            <v>0.13643863060514996</v>
          </cell>
          <cell r="BT274">
            <v>7.2093571386482827E-2</v>
          </cell>
          <cell r="BU274">
            <v>2.3304460550350597E-2</v>
          </cell>
          <cell r="BV274">
            <v>4.8023098226386189E-3</v>
          </cell>
        </row>
        <row r="275">
          <cell r="Q275" t="str">
            <v>SAV</v>
          </cell>
          <cell r="R275" t="str">
            <v>GA</v>
          </cell>
          <cell r="S275" t="str">
            <v>SAVANNAH</v>
          </cell>
          <cell r="U275">
            <v>27</v>
          </cell>
          <cell r="V275">
            <v>93.3</v>
          </cell>
          <cell r="AY275">
            <v>0.2683734770647353</v>
          </cell>
          <cell r="AZ275">
            <v>0.20942114423670766</v>
          </cell>
          <cell r="BA275">
            <v>0.10723710066812644</v>
          </cell>
          <cell r="BB275">
            <v>3.8908539666498231E-2</v>
          </cell>
          <cell r="BC275">
            <v>3.3687047330301502E-3</v>
          </cell>
          <cell r="BD275">
            <v>0</v>
          </cell>
          <cell r="BE275">
            <v>0</v>
          </cell>
          <cell r="BF275">
            <v>0</v>
          </cell>
          <cell r="BG275">
            <v>1.6843523665150751E-4</v>
          </cell>
          <cell r="BH275">
            <v>2.7904104205266411E-2</v>
          </cell>
          <cell r="BI275">
            <v>0.12043119420582786</v>
          </cell>
          <cell r="BJ275">
            <v>0.22418729998315651</v>
          </cell>
          <cell r="BK275">
            <v>2.001491307248538E-3</v>
          </cell>
          <cell r="BL275">
            <v>2.3546956555865156E-3</v>
          </cell>
          <cell r="BM275">
            <v>1.338252030925003E-2</v>
          </cell>
          <cell r="BN275">
            <v>4.0540010203681177E-2</v>
          </cell>
          <cell r="BO275">
            <v>0.11098465523331111</v>
          </cell>
          <cell r="BP275">
            <v>0.1817432596836859</v>
          </cell>
          <cell r="BQ275">
            <v>0.21478748871708331</v>
          </cell>
          <cell r="BR275">
            <v>0.21274675248224167</v>
          </cell>
          <cell r="BS275">
            <v>0.14889525528825398</v>
          </cell>
          <cell r="BT275">
            <v>5.8121737765393824E-2</v>
          </cell>
          <cell r="BU275">
            <v>1.0635375377732429E-2</v>
          </cell>
          <cell r="BV275">
            <v>3.8067579765315332E-3</v>
          </cell>
        </row>
        <row r="276">
          <cell r="Q276" t="str">
            <v>SBN</v>
          </cell>
          <cell r="R276" t="str">
            <v>IN</v>
          </cell>
          <cell r="S276" t="str">
            <v>SOUTH BEND</v>
          </cell>
          <cell r="U276">
            <v>1</v>
          </cell>
          <cell r="V276">
            <v>88.1</v>
          </cell>
          <cell r="AY276">
            <v>0.20596646942800786</v>
          </cell>
          <cell r="AZ276">
            <v>0.17910913872452336</v>
          </cell>
          <cell r="BA276">
            <v>0.12876397107166337</v>
          </cell>
          <cell r="BB276">
            <v>7.2698882314266938E-2</v>
          </cell>
          <cell r="BC276">
            <v>3.4533201840894145E-2</v>
          </cell>
          <cell r="BD276">
            <v>4.7994740302432608E-3</v>
          </cell>
          <cell r="BE276">
            <v>3.1229454306377382E-4</v>
          </cell>
          <cell r="BF276">
            <v>1.8244575936883628E-3</v>
          </cell>
          <cell r="BG276">
            <v>1.5795529257067717E-2</v>
          </cell>
          <cell r="BH276">
            <v>6.6354372123602887E-2</v>
          </cell>
          <cell r="BI276">
            <v>0.11257396449704142</v>
          </cell>
          <cell r="BJ276">
            <v>0.17726824457593687</v>
          </cell>
          <cell r="BK276">
            <v>0</v>
          </cell>
          <cell r="BL276">
            <v>0</v>
          </cell>
          <cell r="BM276">
            <v>6.2305295950155761E-3</v>
          </cell>
          <cell r="BN276">
            <v>1.1143062544931704E-2</v>
          </cell>
          <cell r="BO276">
            <v>6.7457464653726332E-2</v>
          </cell>
          <cell r="BP276">
            <v>0.21087946321591181</v>
          </cell>
          <cell r="BQ276">
            <v>0.33369278696381499</v>
          </cell>
          <cell r="BR276">
            <v>0.25724898154804693</v>
          </cell>
          <cell r="BS276">
            <v>9.7052480230050323E-2</v>
          </cell>
          <cell r="BT276">
            <v>1.6295231248502275E-2</v>
          </cell>
          <cell r="BU276">
            <v>0</v>
          </cell>
          <cell r="BV276">
            <v>0</v>
          </cell>
        </row>
        <row r="277">
          <cell r="Q277" t="str">
            <v>SBY</v>
          </cell>
          <cell r="R277" t="str">
            <v>MD</v>
          </cell>
          <cell r="S277" t="str">
            <v>SALISBURY</v>
          </cell>
          <cell r="U277">
            <v>16</v>
          </cell>
          <cell r="V277">
            <v>90</v>
          </cell>
          <cell r="AY277">
            <v>0.21319190945198246</v>
          </cell>
          <cell r="AZ277">
            <v>0.18502192529329384</v>
          </cell>
          <cell r="BA277">
            <v>0.13747503271575176</v>
          </cell>
          <cell r="BB277">
            <v>7.5303625134880731E-2</v>
          </cell>
          <cell r="BC277">
            <v>3.2256583327593728E-2</v>
          </cell>
          <cell r="BD277">
            <v>3.3060128107996419E-3</v>
          </cell>
          <cell r="BE277">
            <v>1.3775053378331842E-4</v>
          </cell>
          <cell r="BF277">
            <v>1.1479211148609868E-4</v>
          </cell>
          <cell r="BG277">
            <v>6.5890671993020641E-3</v>
          </cell>
          <cell r="BH277">
            <v>5.8337351057235351E-2</v>
          </cell>
          <cell r="BI277">
            <v>0.11045296967192415</v>
          </cell>
          <cell r="BJ277">
            <v>0.17781298069196685</v>
          </cell>
          <cell r="BK277">
            <v>0</v>
          </cell>
          <cell r="BL277">
            <v>7.8554595443833448E-5</v>
          </cell>
          <cell r="BM277">
            <v>1.2568735271013352E-3</v>
          </cell>
          <cell r="BN277">
            <v>1.7203456402199526E-2</v>
          </cell>
          <cell r="BO277">
            <v>7.0070699135899445E-2</v>
          </cell>
          <cell r="BP277">
            <v>0.18428908091123328</v>
          </cell>
          <cell r="BQ277">
            <v>0.31209740769835032</v>
          </cell>
          <cell r="BR277">
            <v>0.26559308719560093</v>
          </cell>
          <cell r="BS277">
            <v>0.12356637863315002</v>
          </cell>
          <cell r="BT277">
            <v>2.4273369992144536E-2</v>
          </cell>
          <cell r="BU277">
            <v>1.571091908876669E-3</v>
          </cell>
          <cell r="BV277">
            <v>0</v>
          </cell>
        </row>
        <row r="278">
          <cell r="Q278" t="str">
            <v>SCK</v>
          </cell>
          <cell r="R278" t="str">
            <v>CA</v>
          </cell>
          <cell r="S278" t="str">
            <v>STOCKTON</v>
          </cell>
          <cell r="U278">
            <v>30</v>
          </cell>
          <cell r="V278">
            <v>97.9</v>
          </cell>
          <cell r="AY278">
            <v>0.22646803945033628</v>
          </cell>
          <cell r="AZ278">
            <v>0.16234060991210331</v>
          </cell>
          <cell r="BA278">
            <v>0.12317913588907686</v>
          </cell>
          <cell r="BB278">
            <v>7.8488012214748479E-2</v>
          </cell>
          <cell r="BC278">
            <v>1.8652251062600586E-2</v>
          </cell>
          <cell r="BD278">
            <v>2.063302108694755E-3</v>
          </cell>
          <cell r="BE278">
            <v>0</v>
          </cell>
          <cell r="BF278">
            <v>0</v>
          </cell>
          <cell r="BG278">
            <v>1.3205133495646432E-3</v>
          </cell>
          <cell r="BH278">
            <v>2.9505220154334995E-2</v>
          </cell>
          <cell r="BI278">
            <v>0.13477489373994139</v>
          </cell>
          <cell r="BJ278">
            <v>0.22320802211859858</v>
          </cell>
          <cell r="BK278">
            <v>0</v>
          </cell>
          <cell r="BL278">
            <v>0</v>
          </cell>
          <cell r="BM278">
            <v>2.2958118825657432E-3</v>
          </cell>
          <cell r="BN278">
            <v>1.5861973006817864E-2</v>
          </cell>
          <cell r="BO278">
            <v>7.4996521497147611E-2</v>
          </cell>
          <cell r="BP278">
            <v>0.169263948796438</v>
          </cell>
          <cell r="BQ278">
            <v>0.27765409767636007</v>
          </cell>
          <cell r="BR278">
            <v>0.25031306525671349</v>
          </cell>
          <cell r="BS278">
            <v>0.1710727702796716</v>
          </cell>
          <cell r="BT278">
            <v>3.7846111033811039E-2</v>
          </cell>
          <cell r="BU278">
            <v>6.9570057047446763E-4</v>
          </cell>
          <cell r="BV278">
            <v>0</v>
          </cell>
        </row>
        <row r="279">
          <cell r="Q279" t="str">
            <v>SDF</v>
          </cell>
          <cell r="R279" t="str">
            <v>KY</v>
          </cell>
          <cell r="S279" t="str">
            <v>LOUISVILLE</v>
          </cell>
          <cell r="U279">
            <v>10</v>
          </cell>
          <cell r="V279">
            <v>91</v>
          </cell>
          <cell r="AY279">
            <v>0.23551996766778652</v>
          </cell>
          <cell r="AZ279">
            <v>0.19689812826795325</v>
          </cell>
          <cell r="BA279">
            <v>0.11937659450857563</v>
          </cell>
          <cell r="BB279">
            <v>5.3045037763014981E-2</v>
          </cell>
          <cell r="BC279">
            <v>1.4751572406476548E-2</v>
          </cell>
          <cell r="BD279">
            <v>7.0726717017353306E-4</v>
          </cell>
          <cell r="BE279">
            <v>0</v>
          </cell>
          <cell r="BF279">
            <v>2.5259541791911899E-5</v>
          </cell>
          <cell r="BG279">
            <v>4.8498320240470839E-3</v>
          </cell>
          <cell r="BH279">
            <v>5.380282401677234E-2</v>
          </cell>
          <cell r="BI279">
            <v>0.11659804491146532</v>
          </cell>
          <cell r="BJ279">
            <v>0.20442547172194298</v>
          </cell>
          <cell r="BK279">
            <v>1.7209729233593388E-4</v>
          </cell>
          <cell r="BL279">
            <v>0</v>
          </cell>
          <cell r="BM279">
            <v>8.7769619091326283E-3</v>
          </cell>
          <cell r="BN279">
            <v>2.6560348783845795E-2</v>
          </cell>
          <cell r="BO279">
            <v>8.9777420835245508E-2</v>
          </cell>
          <cell r="BP279">
            <v>0.20009178522257914</v>
          </cell>
          <cell r="BQ279">
            <v>0.26250573657641119</v>
          </cell>
          <cell r="BR279">
            <v>0.25676916016521339</v>
          </cell>
          <cell r="BS279">
            <v>0.12672097292335932</v>
          </cell>
          <cell r="BT279">
            <v>2.6388251491509862E-2</v>
          </cell>
          <cell r="BU279">
            <v>1.9504359798072507E-3</v>
          </cell>
          <cell r="BV279">
            <v>2.8682882055988982E-4</v>
          </cell>
        </row>
        <row r="280">
          <cell r="Q280" t="str">
            <v>SEA</v>
          </cell>
          <cell r="R280" t="str">
            <v>WA</v>
          </cell>
          <cell r="S280" t="str">
            <v>SEATTLE TACOMA</v>
          </cell>
          <cell r="U280">
            <v>26</v>
          </cell>
          <cell r="V280">
            <v>81.3</v>
          </cell>
          <cell r="AY280">
            <v>0.15099264076672941</v>
          </cell>
          <cell r="AZ280">
            <v>0.13073335615266132</v>
          </cell>
          <cell r="BA280">
            <v>0.12540646927947974</v>
          </cell>
          <cell r="BB280">
            <v>9.6440184836556572E-2</v>
          </cell>
          <cell r="BC280">
            <v>6.0884819442067438E-2</v>
          </cell>
          <cell r="BD280">
            <v>3.0442409721033719E-2</v>
          </cell>
          <cell r="BE280">
            <v>7.2094814307718646E-3</v>
          </cell>
          <cell r="BF280">
            <v>6.1398254321410242E-3</v>
          </cell>
          <cell r="BG280">
            <v>2.6035427006674657E-2</v>
          </cell>
          <cell r="BH280">
            <v>7.8683895259284625E-2</v>
          </cell>
          <cell r="BI280">
            <v>0.12763135375663187</v>
          </cell>
          <cell r="BJ280">
            <v>0.15940013691596785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2.7777777777777776E-2</v>
          </cell>
          <cell r="BP280">
            <v>0.11748633879781421</v>
          </cell>
          <cell r="BQ280">
            <v>0.40346083788706738</v>
          </cell>
          <cell r="BR280">
            <v>0.3456284153005465</v>
          </cell>
          <cell r="BS280">
            <v>0.10564663023679417</v>
          </cell>
          <cell r="BT280">
            <v>0</v>
          </cell>
          <cell r="BU280">
            <v>0</v>
          </cell>
          <cell r="BV280">
            <v>0</v>
          </cell>
        </row>
        <row r="281">
          <cell r="Q281" t="str">
            <v>SFO</v>
          </cell>
          <cell r="R281" t="str">
            <v>CA</v>
          </cell>
          <cell r="S281" t="str">
            <v>SAN FRANCISCO</v>
          </cell>
          <cell r="U281">
            <v>38</v>
          </cell>
          <cell r="V281">
            <v>78.3</v>
          </cell>
          <cell r="AY281">
            <v>0.16786865121988645</v>
          </cell>
          <cell r="AZ281">
            <v>0.1320776430873101</v>
          </cell>
          <cell r="BA281">
            <v>0.11803744054012581</v>
          </cell>
          <cell r="BB281">
            <v>0.10035292312413688</v>
          </cell>
          <cell r="BC281">
            <v>7.1773822310879226E-2</v>
          </cell>
          <cell r="BD281">
            <v>4.0202547184287243E-2</v>
          </cell>
          <cell r="BE281">
            <v>2.3285253951204541E-2</v>
          </cell>
          <cell r="BF281">
            <v>2.0101273592143622E-2</v>
          </cell>
          <cell r="BG281">
            <v>2.0446524474451434E-2</v>
          </cell>
          <cell r="BH281">
            <v>3.9780573883688809E-2</v>
          </cell>
          <cell r="BI281">
            <v>0.10211753874482123</v>
          </cell>
          <cell r="BJ281">
            <v>0.16395580788706457</v>
          </cell>
          <cell r="BK281">
            <v>0</v>
          </cell>
          <cell r="BL281">
            <v>0</v>
          </cell>
          <cell r="BM281">
            <v>1.1872638963842419E-2</v>
          </cell>
          <cell r="BN281">
            <v>3.4538586076632488E-2</v>
          </cell>
          <cell r="BO281">
            <v>5.6664867781975173E-2</v>
          </cell>
          <cell r="BP281">
            <v>0.11980572045331893</v>
          </cell>
          <cell r="BQ281">
            <v>0.1300593631948192</v>
          </cell>
          <cell r="BR281">
            <v>0.18672423097679439</v>
          </cell>
          <cell r="BS281">
            <v>0.30922827846735018</v>
          </cell>
          <cell r="BT281">
            <v>0.14247166756610899</v>
          </cell>
          <cell r="BU281">
            <v>8.634646519158122E-3</v>
          </cell>
          <cell r="BV281">
            <v>0</v>
          </cell>
        </row>
        <row r="282">
          <cell r="Q282" t="str">
            <v>SGF</v>
          </cell>
          <cell r="R282" t="str">
            <v>MO</v>
          </cell>
          <cell r="S282" t="str">
            <v>SPRINGFIELD</v>
          </cell>
          <cell r="U282">
            <v>9</v>
          </cell>
          <cell r="V282">
            <v>92</v>
          </cell>
          <cell r="AY282">
            <v>0.22483244822708193</v>
          </cell>
          <cell r="AZ282">
            <v>0.18559402611256692</v>
          </cell>
          <cell r="BA282">
            <v>0.11553535400384962</v>
          </cell>
          <cell r="BB282">
            <v>5.9854827114399017E-2</v>
          </cell>
          <cell r="BC282">
            <v>2.0662786113494581E-2</v>
          </cell>
          <cell r="BD282">
            <v>9.0443171540548683E-4</v>
          </cell>
          <cell r="BE282">
            <v>9.2762227221075577E-5</v>
          </cell>
          <cell r="BF282">
            <v>4.6381113610537784E-4</v>
          </cell>
          <cell r="BG282">
            <v>9.0211265972495996E-3</v>
          </cell>
          <cell r="BH282">
            <v>6.0411400477725467E-2</v>
          </cell>
          <cell r="BI282">
            <v>0.11843417360450822</v>
          </cell>
          <cell r="BJ282">
            <v>0.20419285267039261</v>
          </cell>
          <cell r="BK282">
            <v>0</v>
          </cell>
          <cell r="BL282">
            <v>0</v>
          </cell>
          <cell r="BM282">
            <v>6.2893081761006275E-3</v>
          </cell>
          <cell r="BN282">
            <v>1.9581145043117421E-2</v>
          </cell>
          <cell r="BO282">
            <v>7.7287168514556179E-2</v>
          </cell>
          <cell r="BP282">
            <v>0.20009077352006743</v>
          </cell>
          <cell r="BQ282">
            <v>0.29261492576022818</v>
          </cell>
          <cell r="BR282">
            <v>0.27802632432081953</v>
          </cell>
          <cell r="BS282">
            <v>0.10400051870582895</v>
          </cell>
          <cell r="BT282">
            <v>2.1007586072748489E-2</v>
          </cell>
          <cell r="BU282">
            <v>9.7257342929391152E-4</v>
          </cell>
          <cell r="BV282">
            <v>1.2967645723918823E-4</v>
          </cell>
        </row>
        <row r="283">
          <cell r="Q283" t="str">
            <v>SHR</v>
          </cell>
          <cell r="R283" t="str">
            <v>WY</v>
          </cell>
          <cell r="S283" t="str">
            <v>SHERIDAN</v>
          </cell>
          <cell r="U283">
            <v>-8</v>
          </cell>
          <cell r="V283">
            <v>90</v>
          </cell>
          <cell r="AY283">
            <v>0.16781523817384009</v>
          </cell>
          <cell r="AZ283">
            <v>0.14865403925776147</v>
          </cell>
          <cell r="BA283">
            <v>0.11598508920342784</v>
          </cell>
          <cell r="BB283">
            <v>8.415521533996341E-2</v>
          </cell>
          <cell r="BC283">
            <v>5.5626624850410596E-2</v>
          </cell>
          <cell r="BD283">
            <v>1.8913602663035257E-2</v>
          </cell>
          <cell r="BE283">
            <v>1.5130882130428205E-3</v>
          </cell>
          <cell r="BF283">
            <v>4.0853381752156154E-3</v>
          </cell>
          <cell r="BG283">
            <v>2.7111789708249082E-2</v>
          </cell>
          <cell r="BH283">
            <v>7.635593336909724E-2</v>
          </cell>
          <cell r="BI283">
            <v>0.12482977757603268</v>
          </cell>
          <cell r="BJ283">
            <v>0.17495426346992396</v>
          </cell>
          <cell r="BK283">
            <v>0</v>
          </cell>
          <cell r="BL283">
            <v>0</v>
          </cell>
          <cell r="BM283">
            <v>0</v>
          </cell>
          <cell r="BN283">
            <v>3.9564787339268055E-4</v>
          </cell>
          <cell r="BO283">
            <v>8.5064292779426301E-3</v>
          </cell>
          <cell r="BP283">
            <v>9.7527200791295746E-2</v>
          </cell>
          <cell r="BQ283">
            <v>0.47260138476755686</v>
          </cell>
          <cell r="BR283">
            <v>0.3576656775469832</v>
          </cell>
          <cell r="BS283">
            <v>5.9742828882294756E-2</v>
          </cell>
          <cell r="BT283">
            <v>3.5608308605341249E-3</v>
          </cell>
          <cell r="BU283">
            <v>0</v>
          </cell>
          <cell r="BV283">
            <v>0</v>
          </cell>
        </row>
        <row r="284">
          <cell r="Q284" t="str">
            <v>SHV</v>
          </cell>
          <cell r="R284" t="str">
            <v>LA</v>
          </cell>
          <cell r="S284" t="str">
            <v>SHREVEPORT</v>
          </cell>
          <cell r="U284">
            <v>25</v>
          </cell>
          <cell r="V284">
            <v>95</v>
          </cell>
          <cell r="AY284">
            <v>0.26180192848533546</v>
          </cell>
          <cell r="AZ284">
            <v>0.20972278023302535</v>
          </cell>
          <cell r="BA284">
            <v>9.6826034552028942E-2</v>
          </cell>
          <cell r="BB284">
            <v>2.9027721976697469E-2</v>
          </cell>
          <cell r="BC284">
            <v>3.3648051426275615E-3</v>
          </cell>
          <cell r="BD284">
            <v>0</v>
          </cell>
          <cell r="BE284">
            <v>0</v>
          </cell>
          <cell r="BF284">
            <v>0</v>
          </cell>
          <cell r="BG284">
            <v>1.5066291683406993E-4</v>
          </cell>
          <cell r="BH284">
            <v>3.4552028927280036E-2</v>
          </cell>
          <cell r="BI284">
            <v>0.11867215749296908</v>
          </cell>
          <cell r="BJ284">
            <v>0.24588188027320212</v>
          </cell>
          <cell r="BK284">
            <v>2.540040922881535E-3</v>
          </cell>
          <cell r="BL284">
            <v>3.9511747689268319E-3</v>
          </cell>
          <cell r="BM284">
            <v>1.8662245113949056E-2</v>
          </cell>
          <cell r="BN284">
            <v>4.1063994919918148E-2</v>
          </cell>
          <cell r="BO284">
            <v>0.11102095533761376</v>
          </cell>
          <cell r="BP284">
            <v>0.18002540040922879</v>
          </cell>
          <cell r="BQ284">
            <v>0.21036477809920268</v>
          </cell>
          <cell r="BR284">
            <v>0.22052494179072882</v>
          </cell>
          <cell r="BS284">
            <v>0.14354759048895785</v>
          </cell>
          <cell r="BT284">
            <v>5.3376137726663372E-2</v>
          </cell>
          <cell r="BU284">
            <v>1.2700204614407675E-2</v>
          </cell>
          <cell r="BV284">
            <v>2.2225358075213431E-3</v>
          </cell>
        </row>
        <row r="285">
          <cell r="Q285" t="str">
            <v>SIT</v>
          </cell>
          <cell r="R285" t="str">
            <v>AK</v>
          </cell>
          <cell r="S285" t="str">
            <v>SITKA</v>
          </cell>
          <cell r="U285">
            <v>21</v>
          </cell>
          <cell r="V285">
            <v>64</v>
          </cell>
          <cell r="AY285">
            <v>0.1250366891693572</v>
          </cell>
          <cell r="AZ285">
            <v>0.10999762393950829</v>
          </cell>
          <cell r="BA285">
            <v>0.12133283016758216</v>
          </cell>
          <cell r="BB285">
            <v>9.3616783373167284E-2</v>
          </cell>
          <cell r="BC285">
            <v>7.1757026849483554E-2</v>
          </cell>
          <cell r="BD285">
            <v>4.9491942359567838E-2</v>
          </cell>
          <cell r="BE285">
            <v>3.6074188994646879E-2</v>
          </cell>
          <cell r="BF285">
            <v>3.2524075083511537E-2</v>
          </cell>
          <cell r="BG285">
            <v>4.8220051155184705E-2</v>
          </cell>
          <cell r="BH285">
            <v>8.0632311627321901E-2</v>
          </cell>
          <cell r="BI285">
            <v>0.10883754734649952</v>
          </cell>
          <cell r="BJ285">
            <v>0.12247892993416915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0.23684210526315791</v>
          </cell>
          <cell r="BQ285">
            <v>0.10526315789473685</v>
          </cell>
          <cell r="BR285">
            <v>0.65789473684210531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</row>
        <row r="286">
          <cell r="Q286" t="str">
            <v>SJT</v>
          </cell>
          <cell r="R286" t="str">
            <v>TX</v>
          </cell>
          <cell r="S286" t="str">
            <v>SAN ANGELO</v>
          </cell>
          <cell r="U286">
            <v>22</v>
          </cell>
          <cell r="V286">
            <v>97</v>
          </cell>
          <cell r="AY286">
            <v>0.26126126126126126</v>
          </cell>
          <cell r="AZ286">
            <v>0.2009152009152009</v>
          </cell>
          <cell r="BA286">
            <v>9.3188426521759848E-2</v>
          </cell>
          <cell r="BB286">
            <v>3.1984365317698646E-2</v>
          </cell>
          <cell r="BC286">
            <v>4.7666714333380999E-3</v>
          </cell>
          <cell r="BD286">
            <v>0</v>
          </cell>
          <cell r="BE286">
            <v>0</v>
          </cell>
          <cell r="BF286">
            <v>0</v>
          </cell>
          <cell r="BG286">
            <v>3.3366700033366696E-4</v>
          </cell>
          <cell r="BH286">
            <v>3.4510701177367847E-2</v>
          </cell>
          <cell r="BI286">
            <v>0.12350445683779018</v>
          </cell>
          <cell r="BJ286">
            <v>0.24953524953524953</v>
          </cell>
          <cell r="BK286">
            <v>5.7701323524108337E-4</v>
          </cell>
          <cell r="BL286">
            <v>3.1735727938259585E-3</v>
          </cell>
          <cell r="BM286">
            <v>1.8536550182119801E-2</v>
          </cell>
          <cell r="BN286">
            <v>5.3950737495041291E-2</v>
          </cell>
          <cell r="BO286">
            <v>0.12185798261747628</v>
          </cell>
          <cell r="BP286">
            <v>0.19470590356666304</v>
          </cell>
          <cell r="BQ286">
            <v>0.21086227415341341</v>
          </cell>
          <cell r="BR286">
            <v>0.21371127700241624</v>
          </cell>
          <cell r="BS286">
            <v>0.12495942875689711</v>
          </cell>
          <cell r="BT286">
            <v>4.6990515344945728E-2</v>
          </cell>
          <cell r="BU286">
            <v>9.5207183814778745E-3</v>
          </cell>
          <cell r="BV286">
            <v>1.1540264704821667E-3</v>
          </cell>
        </row>
        <row r="287">
          <cell r="Q287" t="str">
            <v>SLC</v>
          </cell>
          <cell r="R287" t="str">
            <v>UT</v>
          </cell>
          <cell r="S287" t="str">
            <v>SALT LAKE CITY</v>
          </cell>
          <cell r="U287">
            <v>8</v>
          </cell>
          <cell r="V287">
            <v>94.8</v>
          </cell>
          <cell r="AY287">
            <v>0.19972575189688274</v>
          </cell>
          <cell r="AZ287">
            <v>0.15663223329371972</v>
          </cell>
          <cell r="BA287">
            <v>0.11723192247920286</v>
          </cell>
          <cell r="BB287">
            <v>7.9038303318402045E-2</v>
          </cell>
          <cell r="BC287">
            <v>3.9784258158881064E-2</v>
          </cell>
          <cell r="BD287">
            <v>8.3005759210165453E-3</v>
          </cell>
          <cell r="BE287">
            <v>0</v>
          </cell>
          <cell r="BF287">
            <v>5.4849620623457357E-4</v>
          </cell>
          <cell r="BG287">
            <v>1.0622543194076241E-2</v>
          </cell>
          <cell r="BH287">
            <v>6.3972940853825752E-2</v>
          </cell>
          <cell r="BI287">
            <v>0.13132827497943139</v>
          </cell>
          <cell r="BJ287">
            <v>0.19281469969832707</v>
          </cell>
          <cell r="BK287">
            <v>0</v>
          </cell>
          <cell r="BL287">
            <v>0</v>
          </cell>
          <cell r="BM287">
            <v>7.5221904618624939E-5</v>
          </cell>
          <cell r="BN287">
            <v>3.4602076124567471E-3</v>
          </cell>
          <cell r="BO287">
            <v>4.1146381826387843E-2</v>
          </cell>
          <cell r="BP287">
            <v>0.15307657589890175</v>
          </cell>
          <cell r="BQ287">
            <v>0.3812246126071912</v>
          </cell>
          <cell r="BR287">
            <v>0.30916202798254849</v>
          </cell>
          <cell r="BS287">
            <v>0.10230179028132992</v>
          </cell>
          <cell r="BT287">
            <v>9.5531818865653671E-3</v>
          </cell>
          <cell r="BU287">
            <v>0</v>
          </cell>
          <cell r="BV287">
            <v>0</v>
          </cell>
        </row>
        <row r="288">
          <cell r="Q288" t="str">
            <v>SLE</v>
          </cell>
          <cell r="R288" t="str">
            <v>OR</v>
          </cell>
          <cell r="S288" t="str">
            <v>SALEM</v>
          </cell>
          <cell r="U288">
            <v>23</v>
          </cell>
          <cell r="V288">
            <v>87.9</v>
          </cell>
          <cell r="AY288">
            <v>0.15816825086612774</v>
          </cell>
          <cell r="AZ288">
            <v>0.13682597494892068</v>
          </cell>
          <cell r="BA288">
            <v>0.12303455627609487</v>
          </cell>
          <cell r="BB288">
            <v>9.8338811406236112E-2</v>
          </cell>
          <cell r="BC288">
            <v>5.9785022652571726E-2</v>
          </cell>
          <cell r="BD288">
            <v>2.6872168428533356E-2</v>
          </cell>
          <cell r="BE288">
            <v>3.1758017233721242E-3</v>
          </cell>
          <cell r="BF288">
            <v>3.1980101270320687E-3</v>
          </cell>
          <cell r="BG288">
            <v>1.9010393532912853E-2</v>
          </cell>
          <cell r="BH288">
            <v>7.4509194279115218E-2</v>
          </cell>
          <cell r="BI288">
            <v>0.12943057653015899</v>
          </cell>
          <cell r="BJ288">
            <v>0.16765123922892422</v>
          </cell>
          <cell r="BK288">
            <v>0</v>
          </cell>
          <cell r="BL288">
            <v>0</v>
          </cell>
          <cell r="BM288">
            <v>0</v>
          </cell>
          <cell r="BN288">
            <v>5.4481067828929448E-4</v>
          </cell>
          <cell r="BO288">
            <v>3.2961046036502316E-2</v>
          </cell>
          <cell r="BP288">
            <v>8.8804140561155001E-2</v>
          </cell>
          <cell r="BQ288">
            <v>0.39199128302914737</v>
          </cell>
          <cell r="BR288">
            <v>0.35875783165350034</v>
          </cell>
          <cell r="BS288">
            <v>0.12394442931081448</v>
          </cell>
          <cell r="BT288">
            <v>2.7240533914464722E-3</v>
          </cell>
          <cell r="BU288">
            <v>2.7240533914464724E-4</v>
          </cell>
          <cell r="BV288">
            <v>0</v>
          </cell>
        </row>
        <row r="289">
          <cell r="Q289" t="str">
            <v>SLN</v>
          </cell>
          <cell r="R289" t="str">
            <v>KS</v>
          </cell>
          <cell r="S289" t="str">
            <v>SALINA</v>
          </cell>
          <cell r="U289">
            <v>5</v>
          </cell>
          <cell r="V289">
            <v>98.2</v>
          </cell>
          <cell r="AY289">
            <v>0.22316595708264694</v>
          </cell>
          <cell r="AZ289">
            <v>0.18662416294045914</v>
          </cell>
          <cell r="BA289">
            <v>0.11386149205194586</v>
          </cell>
          <cell r="BB289">
            <v>5.9605057658158801E-2</v>
          </cell>
          <cell r="BC289">
            <v>1.8506236494726259E-2</v>
          </cell>
          <cell r="BD289">
            <v>6.2044029866712314E-4</v>
          </cell>
          <cell r="BE289">
            <v>2.1394493057487005E-5</v>
          </cell>
          <cell r="BF289">
            <v>1.0697246528743502E-4</v>
          </cell>
          <cell r="BG289">
            <v>7.6164395284653739E-3</v>
          </cell>
          <cell r="BH289">
            <v>5.4684324254936786E-2</v>
          </cell>
          <cell r="BI289">
            <v>0.12190582144156095</v>
          </cell>
          <cell r="BJ289">
            <v>0.21328170129008794</v>
          </cell>
          <cell r="BK289">
            <v>0</v>
          </cell>
          <cell r="BL289">
            <v>0</v>
          </cell>
          <cell r="BM289">
            <v>4.3388774545252261E-3</v>
          </cell>
          <cell r="BN289">
            <v>1.6354230405518162E-2</v>
          </cell>
          <cell r="BO289">
            <v>7.9490460032263455E-2</v>
          </cell>
          <cell r="BP289">
            <v>0.20809923791511376</v>
          </cell>
          <cell r="BQ289">
            <v>0.3066696334204817</v>
          </cell>
          <cell r="BR289">
            <v>0.26305835233909997</v>
          </cell>
          <cell r="BS289">
            <v>0.10046170106246871</v>
          </cell>
          <cell r="BT289">
            <v>2.1026867664237635E-2</v>
          </cell>
          <cell r="BU289">
            <v>5.0063970629137227E-4</v>
          </cell>
          <cell r="BV289">
            <v>0</v>
          </cell>
        </row>
        <row r="290">
          <cell r="Q290" t="str">
            <v>SNP</v>
          </cell>
          <cell r="R290" t="str">
            <v>AK</v>
          </cell>
          <cell r="S290" t="str">
            <v>ST PAUL ISLAND</v>
          </cell>
          <cell r="U290">
            <v>3</v>
          </cell>
          <cell r="V290">
            <v>52</v>
          </cell>
          <cell r="AY290">
            <v>0.11721947906532791</v>
          </cell>
          <cell r="AZ290">
            <v>0.10381982048128637</v>
          </cell>
          <cell r="BA290">
            <v>0.12058774940802877</v>
          </cell>
          <cell r="BB290">
            <v>9.964389948420492E-2</v>
          </cell>
          <cell r="BC290">
            <v>8.3481708548247949E-2</v>
          </cell>
          <cell r="BD290">
            <v>6.1610895941555451E-2</v>
          </cell>
          <cell r="BE290">
            <v>5.0634189320655665E-2</v>
          </cell>
          <cell r="BF290">
            <v>4.4861322711503511E-2</v>
          </cell>
          <cell r="BG290">
            <v>5.2497292534738151E-2</v>
          </cell>
          <cell r="BH290">
            <v>7.3633877273811918E-2</v>
          </cell>
          <cell r="BI290">
            <v>8.8602947924888473E-2</v>
          </cell>
          <cell r="BJ290">
            <v>0.10340681730575084</v>
          </cell>
          <cell r="BK290">
            <v>8.3333333333333329E-2</v>
          </cell>
          <cell r="BL290">
            <v>8.3333333333333329E-2</v>
          </cell>
          <cell r="BM290">
            <v>8.3333333333333329E-2</v>
          </cell>
          <cell r="BN290">
            <v>8.3333333333333329E-2</v>
          </cell>
          <cell r="BO290">
            <v>8.3333333333333329E-2</v>
          </cell>
          <cell r="BP290">
            <v>8.3333333333333329E-2</v>
          </cell>
          <cell r="BQ290">
            <v>8.3333333333333329E-2</v>
          </cell>
          <cell r="BR290">
            <v>8.3333333333333329E-2</v>
          </cell>
          <cell r="BS290">
            <v>8.3333333333333329E-2</v>
          </cell>
          <cell r="BT290">
            <v>8.3333333333333329E-2</v>
          </cell>
          <cell r="BU290">
            <v>8.3333333333333329E-2</v>
          </cell>
          <cell r="BV290">
            <v>8.3333333333333329E-2</v>
          </cell>
        </row>
        <row r="291">
          <cell r="Q291" t="str">
            <v>SPI</v>
          </cell>
          <cell r="R291" t="str">
            <v>IL</v>
          </cell>
          <cell r="S291" t="str">
            <v>SPRINGFIELD</v>
          </cell>
          <cell r="U291">
            <v>2</v>
          </cell>
          <cell r="V291">
            <v>90.5</v>
          </cell>
          <cell r="AY291">
            <v>0.22461047676476883</v>
          </cell>
          <cell r="AZ291">
            <v>0.18914975976969015</v>
          </cell>
          <cell r="BA291">
            <v>0.11795599992219262</v>
          </cell>
          <cell r="BB291">
            <v>5.9814429380069645E-2</v>
          </cell>
          <cell r="BC291">
            <v>2.1572098270730807E-2</v>
          </cell>
          <cell r="BD291">
            <v>1.6534069909937949E-3</v>
          </cell>
          <cell r="BE291">
            <v>0</v>
          </cell>
          <cell r="BF291">
            <v>8.7533311287906791E-4</v>
          </cell>
          <cell r="BG291">
            <v>1.1807271100390983E-2</v>
          </cell>
          <cell r="BH291">
            <v>6.2829465657764205E-2</v>
          </cell>
          <cell r="BI291">
            <v>0.11404617868466611</v>
          </cell>
          <cell r="BJ291">
            <v>0.19568558034585384</v>
          </cell>
          <cell r="BK291">
            <v>0</v>
          </cell>
          <cell r="BL291">
            <v>0</v>
          </cell>
          <cell r="BM291">
            <v>5.9234014930217476E-3</v>
          </cell>
          <cell r="BN291">
            <v>1.9230769230769235E-2</v>
          </cell>
          <cell r="BO291">
            <v>8.9743589743589772E-2</v>
          </cell>
          <cell r="BP291">
            <v>0.20699448231093806</v>
          </cell>
          <cell r="BQ291">
            <v>0.29446608244076605</v>
          </cell>
          <cell r="BR291">
            <v>0.25705939629990271</v>
          </cell>
          <cell r="BS291">
            <v>0.10475494969165858</v>
          </cell>
          <cell r="BT291">
            <v>2.1502758844531004E-2</v>
          </cell>
          <cell r="BU291">
            <v>2.434274586173321E-4</v>
          </cell>
          <cell r="BV291">
            <v>8.1142486205777371E-5</v>
          </cell>
        </row>
        <row r="292">
          <cell r="Q292" t="str">
            <v>SPS</v>
          </cell>
          <cell r="R292" t="str">
            <v>TX</v>
          </cell>
          <cell r="S292" t="str">
            <v>WICHITA FALLS</v>
          </cell>
          <cell r="U292">
            <v>18</v>
          </cell>
          <cell r="V292">
            <v>100</v>
          </cell>
          <cell r="AY292">
            <v>0.25250569476082008</v>
          </cell>
          <cell r="AZ292">
            <v>0.20508731966590737</v>
          </cell>
          <cell r="BA292">
            <v>0.10148063781321184</v>
          </cell>
          <cell r="BB292">
            <v>3.6066818526955202E-2</v>
          </cell>
          <cell r="BC292">
            <v>8.7319665907365229E-3</v>
          </cell>
          <cell r="BD292">
            <v>0</v>
          </cell>
          <cell r="BE292">
            <v>0</v>
          </cell>
          <cell r="BF292">
            <v>0</v>
          </cell>
          <cell r="BG292">
            <v>6.83371298405467E-4</v>
          </cell>
          <cell r="BH292">
            <v>3.5801063022019741E-2</v>
          </cell>
          <cell r="BI292">
            <v>0.11632498101746393</v>
          </cell>
          <cell r="BJ292">
            <v>0.24331814730447987</v>
          </cell>
          <cell r="BK292">
            <v>4.3888523151195964E-4</v>
          </cell>
          <cell r="BL292">
            <v>1.7189671567551753E-3</v>
          </cell>
          <cell r="BM292">
            <v>1.4300343793431352E-2</v>
          </cell>
          <cell r="BN292">
            <v>3.9280228220320394E-2</v>
          </cell>
          <cell r="BO292">
            <v>0.10390607856045646</v>
          </cell>
          <cell r="BP292">
            <v>0.18780630531782608</v>
          </cell>
          <cell r="BQ292">
            <v>0.23787579547948212</v>
          </cell>
          <cell r="BR292">
            <v>0.2374003364786775</v>
          </cell>
          <cell r="BS292">
            <v>0.12713042206129765</v>
          </cell>
          <cell r="BT292">
            <v>4.2791310072416065E-2</v>
          </cell>
          <cell r="BU292">
            <v>6.7661473191427115E-3</v>
          </cell>
          <cell r="BV292">
            <v>5.8518030868261292E-4</v>
          </cell>
        </row>
        <row r="293">
          <cell r="Q293" t="str">
            <v>SSI</v>
          </cell>
          <cell r="R293" t="str">
            <v>GA</v>
          </cell>
          <cell r="S293" t="str">
            <v>BRUNSWICK</v>
          </cell>
          <cell r="U293">
            <v>32</v>
          </cell>
          <cell r="V293">
            <v>91</v>
          </cell>
          <cell r="AY293">
            <v>0.27881873727087575</v>
          </cell>
          <cell r="AZ293">
            <v>0.22233536999321113</v>
          </cell>
          <cell r="BA293">
            <v>0.10224032586558045</v>
          </cell>
          <cell r="BB293">
            <v>3.9443312966734555E-2</v>
          </cell>
          <cell r="BC293">
            <v>1.9687712152070603E-3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2.4711473183978275E-2</v>
          </cell>
          <cell r="BI293">
            <v>0.10468431771894093</v>
          </cell>
          <cell r="BJ293">
            <v>0.22579769178547185</v>
          </cell>
          <cell r="BK293">
            <v>2.2479928635147188E-3</v>
          </cell>
          <cell r="BL293">
            <v>3.7109723461195361E-3</v>
          </cell>
          <cell r="BM293">
            <v>1.662801070472792E-2</v>
          </cell>
          <cell r="BN293">
            <v>4.3532560214094559E-2</v>
          </cell>
          <cell r="BO293">
            <v>0.11054415700267618</v>
          </cell>
          <cell r="BP293">
            <v>0.16906333630686887</v>
          </cell>
          <cell r="BQ293">
            <v>0.20117752007136483</v>
          </cell>
          <cell r="BR293">
            <v>0.20017841213202497</v>
          </cell>
          <cell r="BS293">
            <v>0.14736842105263157</v>
          </cell>
          <cell r="BT293">
            <v>7.1008028545941126E-2</v>
          </cell>
          <cell r="BU293">
            <v>2.4620874219446923E-2</v>
          </cell>
          <cell r="BV293">
            <v>9.9197145405887609E-3</v>
          </cell>
        </row>
        <row r="294">
          <cell r="Q294" t="str">
            <v>SSM</v>
          </cell>
          <cell r="R294" t="str">
            <v>MI</v>
          </cell>
          <cell r="S294" t="str">
            <v>SAULT ST MARIE</v>
          </cell>
          <cell r="U294">
            <v>-8</v>
          </cell>
          <cell r="V294">
            <v>80</v>
          </cell>
          <cell r="AY294">
            <v>0.18309352086308489</v>
          </cell>
          <cell r="AZ294">
            <v>0.15886426094156897</v>
          </cell>
          <cell r="BA294">
            <v>0.13726313768315954</v>
          </cell>
          <cell r="BB294">
            <v>8.5804461832015275E-2</v>
          </cell>
          <cell r="BC294">
            <v>4.8518522963194088E-2</v>
          </cell>
          <cell r="BD294">
            <v>1.8252949153355975E-2</v>
          </cell>
          <cell r="BE294">
            <v>6.132318880581791E-3</v>
          </cell>
          <cell r="BF294">
            <v>7.3203806597943099E-3</v>
          </cell>
          <cell r="BG294">
            <v>2.6065355398480722E-2</v>
          </cell>
          <cell r="BH294">
            <v>6.8547564473352626E-2</v>
          </cell>
          <cell r="BI294">
            <v>0.10427342221795534</v>
          </cell>
          <cell r="BJ294">
            <v>0.15586410493345654</v>
          </cell>
          <cell r="BK294">
            <v>0</v>
          </cell>
          <cell r="BL294">
            <v>0</v>
          </cell>
          <cell r="BM294">
            <v>8.6244070720137994E-4</v>
          </cell>
          <cell r="BN294">
            <v>0</v>
          </cell>
          <cell r="BO294">
            <v>4.1828374299266918E-2</v>
          </cell>
          <cell r="BP294">
            <v>0.13799051315222077</v>
          </cell>
          <cell r="BQ294">
            <v>0.41009055627425611</v>
          </cell>
          <cell r="BR294">
            <v>0.31392841742130229</v>
          </cell>
          <cell r="BS294">
            <v>8.4519189305735237E-2</v>
          </cell>
          <cell r="BT294">
            <v>1.0780508840017248E-2</v>
          </cell>
          <cell r="BU294">
            <v>0</v>
          </cell>
          <cell r="BV294">
            <v>0</v>
          </cell>
        </row>
        <row r="295">
          <cell r="Q295" t="str">
            <v>STC</v>
          </cell>
          <cell r="R295" t="str">
            <v>MN</v>
          </cell>
          <cell r="S295" t="str">
            <v>SAINT CLOUD</v>
          </cell>
          <cell r="U295">
            <v>-11</v>
          </cell>
          <cell r="V295">
            <v>88</v>
          </cell>
          <cell r="AY295">
            <v>0.19960940378804629</v>
          </cell>
          <cell r="AZ295">
            <v>0.17006902989657799</v>
          </cell>
          <cell r="BA295">
            <v>0.12723855847888571</v>
          </cell>
          <cell r="BB295">
            <v>6.9349251971405415E-2</v>
          </cell>
          <cell r="BC295">
            <v>3.53870341710271E-2</v>
          </cell>
          <cell r="BD295">
            <v>6.878423858304469E-3</v>
          </cell>
          <cell r="BE295">
            <v>1.2160070749502544E-3</v>
          </cell>
          <cell r="BF295">
            <v>3.5620409266219569E-3</v>
          </cell>
          <cell r="BG295">
            <v>2.2637384233669886E-2</v>
          </cell>
          <cell r="BH295">
            <v>6.7863021102021762E-2</v>
          </cell>
          <cell r="BI295">
            <v>0.11654015279927285</v>
          </cell>
          <cell r="BJ295">
            <v>0.17964969169921635</v>
          </cell>
          <cell r="BK295">
            <v>0</v>
          </cell>
          <cell r="BL295">
            <v>0</v>
          </cell>
          <cell r="BM295">
            <v>1.2690355329949238E-3</v>
          </cell>
          <cell r="BN295">
            <v>4.1696881798404632E-3</v>
          </cell>
          <cell r="BO295">
            <v>4.8404641044234947E-2</v>
          </cell>
          <cell r="BP295">
            <v>0.18237853517041333</v>
          </cell>
          <cell r="BQ295">
            <v>0.41370558375634514</v>
          </cell>
          <cell r="BR295">
            <v>0.25344452501812909</v>
          </cell>
          <cell r="BS295">
            <v>8.4481508339376357E-2</v>
          </cell>
          <cell r="BT295">
            <v>1.2146482958665699E-2</v>
          </cell>
          <cell r="BU295">
            <v>0</v>
          </cell>
          <cell r="BV295">
            <v>0</v>
          </cell>
        </row>
        <row r="296">
          <cell r="Q296" t="str">
            <v>STL</v>
          </cell>
          <cell r="R296" t="str">
            <v>MO</v>
          </cell>
          <cell r="S296" t="str">
            <v>SAINT LOUIS</v>
          </cell>
          <cell r="U296">
            <v>6</v>
          </cell>
          <cell r="V296">
            <v>93</v>
          </cell>
          <cell r="AY296">
            <v>0.23469626715376332</v>
          </cell>
          <cell r="AZ296">
            <v>0.19554119245000234</v>
          </cell>
          <cell r="BA296">
            <v>0.11669242658423494</v>
          </cell>
          <cell r="BB296">
            <v>5.3885063931431783E-2</v>
          </cell>
          <cell r="BC296">
            <v>1.5713549716640907E-2</v>
          </cell>
          <cell r="BD296">
            <v>7.4937942016767376E-4</v>
          </cell>
          <cell r="BE296">
            <v>2.3418106880239805E-5</v>
          </cell>
          <cell r="BF296">
            <v>1.8734485504191844E-4</v>
          </cell>
          <cell r="BG296">
            <v>6.0418715751018688E-3</v>
          </cell>
          <cell r="BH296">
            <v>5.3182520725024593E-2</v>
          </cell>
          <cell r="BI296">
            <v>0.11662217226359421</v>
          </cell>
          <cell r="BJ296">
            <v>0.20666479321811626</v>
          </cell>
          <cell r="BK296">
            <v>0</v>
          </cell>
          <cell r="BL296">
            <v>1.113399766186049E-4</v>
          </cell>
          <cell r="BM296">
            <v>9.1298780827256017E-3</v>
          </cell>
          <cell r="BN296">
            <v>2.6777264376774478E-2</v>
          </cell>
          <cell r="BO296">
            <v>8.7847241552079278E-2</v>
          </cell>
          <cell r="BP296">
            <v>0.2044758670600679</v>
          </cell>
          <cell r="BQ296">
            <v>0.2811891109502867</v>
          </cell>
          <cell r="BR296">
            <v>0.25546957635138895</v>
          </cell>
          <cell r="BS296">
            <v>0.10772142737850024</v>
          </cell>
          <cell r="BT296">
            <v>2.4995824750876798E-2</v>
          </cell>
          <cell r="BU296">
            <v>1.8371096142069808E-3</v>
          </cell>
          <cell r="BV296">
            <v>4.453599064744196E-4</v>
          </cell>
        </row>
        <row r="297">
          <cell r="Q297" t="str">
            <v>SUX</v>
          </cell>
          <cell r="R297" t="str">
            <v>IA</v>
          </cell>
          <cell r="S297" t="str">
            <v>SIOUX CITY</v>
          </cell>
          <cell r="U297">
            <v>-7</v>
          </cell>
          <cell r="V297">
            <v>90.4</v>
          </cell>
          <cell r="AY297">
            <v>0.21065682835369542</v>
          </cell>
          <cell r="AZ297">
            <v>0.17795149389137535</v>
          </cell>
          <cell r="BA297">
            <v>0.11967763396637232</v>
          </cell>
          <cell r="BB297">
            <v>6.4110318132333366E-2</v>
          </cell>
          <cell r="BC297">
            <v>2.5024192572880126E-2</v>
          </cell>
          <cell r="BD297">
            <v>2.5855812265634451E-3</v>
          </cell>
          <cell r="BE297">
            <v>2.7216644490141525E-4</v>
          </cell>
          <cell r="BF297">
            <v>1.1945082859562113E-3</v>
          </cell>
          <cell r="BG297">
            <v>1.6980162090238296E-2</v>
          </cell>
          <cell r="BH297">
            <v>6.5834038950042334E-2</v>
          </cell>
          <cell r="BI297">
            <v>0.12194568767388411</v>
          </cell>
          <cell r="BJ297">
            <v>0.19376738841175759</v>
          </cell>
          <cell r="BK297">
            <v>0</v>
          </cell>
          <cell r="BL297">
            <v>0</v>
          </cell>
          <cell r="BM297">
            <v>3.0208438223743831E-3</v>
          </cell>
          <cell r="BN297">
            <v>1.2687544053972408E-2</v>
          </cell>
          <cell r="BO297">
            <v>7.2701641325143493E-2</v>
          </cell>
          <cell r="BP297">
            <v>0.20632363306817036</v>
          </cell>
          <cell r="BQ297">
            <v>0.34689356560265833</v>
          </cell>
          <cell r="BR297">
            <v>0.25808075722485146</v>
          </cell>
          <cell r="BS297">
            <v>8.29725103212164E-2</v>
          </cell>
          <cell r="BT297">
            <v>1.7118114993454839E-2</v>
          </cell>
          <cell r="BU297">
            <v>2.0138958815829223E-4</v>
          </cell>
          <cell r="BV297">
            <v>0</v>
          </cell>
        </row>
        <row r="298">
          <cell r="Q298" t="str">
            <v>SYR</v>
          </cell>
          <cell r="R298" t="str">
            <v>NY</v>
          </cell>
          <cell r="S298" t="str">
            <v>SYRACUSE</v>
          </cell>
          <cell r="U298">
            <v>2</v>
          </cell>
          <cell r="V298">
            <v>86</v>
          </cell>
          <cell r="AY298">
            <v>0.19874611091133659</v>
          </cell>
          <cell r="AZ298">
            <v>0.17595097012241837</v>
          </cell>
          <cell r="BA298">
            <v>0.14196150779381184</v>
          </cell>
          <cell r="BB298">
            <v>8.179984678163256E-2</v>
          </cell>
          <cell r="BC298">
            <v>3.6225199731086129E-2</v>
          </cell>
          <cell r="BD298">
            <v>7.2387861353011987E-3</v>
          </cell>
          <cell r="BE298">
            <v>4.6903581870202151E-4</v>
          </cell>
          <cell r="BF298">
            <v>1.9386813839683556E-3</v>
          </cell>
          <cell r="BG298">
            <v>1.5446912962586575E-2</v>
          </cell>
          <cell r="BH298">
            <v>6.5180344272290913E-2</v>
          </cell>
          <cell r="BI298">
            <v>0.10792514188333514</v>
          </cell>
          <cell r="BJ298">
            <v>0.16711746220353027</v>
          </cell>
          <cell r="BK298">
            <v>0</v>
          </cell>
          <cell r="BL298">
            <v>0</v>
          </cell>
          <cell r="BM298">
            <v>1.4784151389710232E-4</v>
          </cell>
          <cell r="BN298">
            <v>9.0183323477232413E-3</v>
          </cell>
          <cell r="BO298">
            <v>5.7658190419869901E-2</v>
          </cell>
          <cell r="BP298">
            <v>0.19027202838557067</v>
          </cell>
          <cell r="BQ298">
            <v>0.35585452395032524</v>
          </cell>
          <cell r="BR298">
            <v>0.29036073329390893</v>
          </cell>
          <cell r="BS298">
            <v>9.0331164991129517E-2</v>
          </cell>
          <cell r="BT298">
            <v>6.3571850975753987E-3</v>
          </cell>
          <cell r="BU298">
            <v>0</v>
          </cell>
          <cell r="BV298">
            <v>0</v>
          </cell>
        </row>
        <row r="299">
          <cell r="Q299" t="str">
            <v>TAD</v>
          </cell>
          <cell r="R299" t="str">
            <v>CO</v>
          </cell>
          <cell r="S299" t="str">
            <v>TRINIDAD</v>
          </cell>
          <cell r="U299">
            <v>3</v>
          </cell>
          <cell r="V299">
            <v>90</v>
          </cell>
          <cell r="AY299">
            <v>0.18557538033287582</v>
          </cell>
          <cell r="AZ299">
            <v>0.166379926929694</v>
          </cell>
          <cell r="BA299">
            <v>0.12102994336084745</v>
          </cell>
          <cell r="BB299">
            <v>7.9623436624074534E-2</v>
          </cell>
          <cell r="BC299">
            <v>3.3925499217103861E-2</v>
          </cell>
          <cell r="BD299">
            <v>5.1033229591540847E-3</v>
          </cell>
          <cell r="BE299">
            <v>2.8996153177011848E-4</v>
          </cell>
          <cell r="BF299">
            <v>1.1018538207264502E-3</v>
          </cell>
          <cell r="BG299">
            <v>1.5213315033538883E-2</v>
          </cell>
          <cell r="BH299">
            <v>6.906883686764223E-2</v>
          </cell>
          <cell r="BI299">
            <v>0.12847228934294716</v>
          </cell>
          <cell r="BJ299">
            <v>0.19421623397962537</v>
          </cell>
          <cell r="BK299">
            <v>0</v>
          </cell>
          <cell r="BL299">
            <v>0</v>
          </cell>
          <cell r="BM299">
            <v>1.0924186148131966E-4</v>
          </cell>
          <cell r="BN299">
            <v>2.7310465370329914E-3</v>
          </cell>
          <cell r="BO299">
            <v>4.0419488748088275E-2</v>
          </cell>
          <cell r="BP299">
            <v>0.19729080183526329</v>
          </cell>
          <cell r="BQ299">
            <v>0.36628796154686483</v>
          </cell>
          <cell r="BR299">
            <v>0.28981865850994104</v>
          </cell>
          <cell r="BS299">
            <v>9.4821935765785459E-2</v>
          </cell>
          <cell r="BT299">
            <v>8.5208651955429333E-3</v>
          </cell>
          <cell r="BU299">
            <v>0</v>
          </cell>
          <cell r="BV299">
            <v>0</v>
          </cell>
        </row>
        <row r="300">
          <cell r="Q300" t="str">
            <v>TCL</v>
          </cell>
          <cell r="R300" t="str">
            <v>AL</v>
          </cell>
          <cell r="S300" t="str">
            <v>TUSCALOOSA</v>
          </cell>
          <cell r="U300">
            <v>23</v>
          </cell>
          <cell r="V300">
            <v>93.4</v>
          </cell>
          <cell r="AY300">
            <v>0.25487886944818305</v>
          </cell>
          <cell r="AZ300">
            <v>0.20049629878869449</v>
          </cell>
          <cell r="BA300">
            <v>9.8292395693135928E-2</v>
          </cell>
          <cell r="BB300">
            <v>3.9998317631224765E-2</v>
          </cell>
          <cell r="BC300">
            <v>6.7294751009421266E-3</v>
          </cell>
          <cell r="BD300">
            <v>0</v>
          </cell>
          <cell r="BE300">
            <v>0</v>
          </cell>
          <cell r="BF300">
            <v>0</v>
          </cell>
          <cell r="BG300">
            <v>1.009421265141319E-3</v>
          </cell>
          <cell r="BH300">
            <v>4.6391318977119789E-2</v>
          </cell>
          <cell r="BI300">
            <v>0.12554676985195154</v>
          </cell>
          <cell r="BJ300">
            <v>0.22665713324360701</v>
          </cell>
          <cell r="BK300">
            <v>8.0491421309044687E-4</v>
          </cell>
          <cell r="BL300">
            <v>1.9063757678457953E-3</v>
          </cell>
          <cell r="BM300">
            <v>1.3810633340393985E-2</v>
          </cell>
          <cell r="BN300">
            <v>3.5077314128362631E-2</v>
          </cell>
          <cell r="BO300">
            <v>0.11446727388265197</v>
          </cell>
          <cell r="BP300">
            <v>0.19453505613217539</v>
          </cell>
          <cell r="BQ300">
            <v>0.22673162465579327</v>
          </cell>
          <cell r="BR300">
            <v>0.22702817199745814</v>
          </cell>
          <cell r="BS300">
            <v>0.13725905528489726</v>
          </cell>
          <cell r="BT300">
            <v>3.9652615971192538E-2</v>
          </cell>
          <cell r="BU300">
            <v>7.4136835416225375E-3</v>
          </cell>
          <cell r="BV300">
            <v>1.3132810845159924E-3</v>
          </cell>
        </row>
        <row r="301">
          <cell r="Q301" t="str">
            <v>TKA</v>
          </cell>
          <cell r="R301" t="str">
            <v>AK</v>
          </cell>
          <cell r="S301" t="str">
            <v>TALKEETNA</v>
          </cell>
          <cell r="U301">
            <v>-21</v>
          </cell>
          <cell r="V301">
            <v>73</v>
          </cell>
          <cell r="AY301">
            <v>0.15614709896633674</v>
          </cell>
          <cell r="AZ301">
            <v>0.1209090128181879</v>
          </cell>
          <cell r="BA301">
            <v>0.12227386826758803</v>
          </cell>
          <cell r="BB301">
            <v>7.9762916018439878E-2</v>
          </cell>
          <cell r="BC301">
            <v>4.7111374113559798E-2</v>
          </cell>
          <cell r="BD301">
            <v>2.2362631594017544E-2</v>
          </cell>
          <cell r="BE301">
            <v>1.4812976625657373E-2</v>
          </cell>
          <cell r="BF301">
            <v>2.2763498229505696E-2</v>
          </cell>
          <cell r="BG301">
            <v>4.8123085145982271E-2</v>
          </cell>
          <cell r="BH301">
            <v>8.6797171026886707E-2</v>
          </cell>
          <cell r="BI301">
            <v>0.13303045631985341</v>
          </cell>
          <cell r="BJ301">
            <v>0.14590591087398472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0.22869955156950675</v>
          </cell>
          <cell r="BQ301">
            <v>0.52914798206278035</v>
          </cell>
          <cell r="BR301">
            <v>0.24215246636771307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</row>
        <row r="302">
          <cell r="Q302" t="str">
            <v>TLH</v>
          </cell>
          <cell r="R302" t="str">
            <v>FL</v>
          </cell>
          <cell r="S302" t="str">
            <v>TALLAHASSEE</v>
          </cell>
          <cell r="U302">
            <v>30</v>
          </cell>
          <cell r="V302">
            <v>93.5</v>
          </cell>
          <cell r="AY302">
            <v>0.27279752704791349</v>
          </cell>
          <cell r="AZ302">
            <v>0.21090932509015972</v>
          </cell>
          <cell r="BA302">
            <v>9.5762493560020603E-2</v>
          </cell>
          <cell r="BB302">
            <v>3.3809891808346211E-2</v>
          </cell>
          <cell r="BC302">
            <v>1.0303967027305513E-3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2.7112313240597631E-2</v>
          </cell>
          <cell r="BI302">
            <v>0.12139361154044308</v>
          </cell>
          <cell r="BJ302">
            <v>0.23718444100978878</v>
          </cell>
          <cell r="BK302">
            <v>2.2323839700428478E-3</v>
          </cell>
          <cell r="BL302">
            <v>2.8444892521513705E-3</v>
          </cell>
          <cell r="BM302">
            <v>1.8291146077125266E-2</v>
          </cell>
          <cell r="BN302">
            <v>4.0254923846901672E-2</v>
          </cell>
          <cell r="BO302">
            <v>0.11896446188744464</v>
          </cell>
          <cell r="BP302">
            <v>0.17819464947971053</v>
          </cell>
          <cell r="BQ302">
            <v>0.19864616714074823</v>
          </cell>
          <cell r="BR302">
            <v>0.19929427861592197</v>
          </cell>
          <cell r="BS302">
            <v>0.15327836387858712</v>
          </cell>
          <cell r="BT302">
            <v>7.0644150793936558E-2</v>
          </cell>
          <cell r="BU302">
            <v>1.2926223310409391E-2</v>
          </cell>
          <cell r="BV302">
            <v>4.4287617470204878E-3</v>
          </cell>
        </row>
        <row r="303">
          <cell r="Q303" t="str">
            <v>TOL</v>
          </cell>
          <cell r="R303" t="str">
            <v>OH</v>
          </cell>
          <cell r="S303" t="str">
            <v>TOLEDO</v>
          </cell>
          <cell r="U303">
            <v>1</v>
          </cell>
          <cell r="V303">
            <v>88.4</v>
          </cell>
          <cell r="AY303">
            <v>0.20549294598881382</v>
          </cell>
          <cell r="AZ303">
            <v>0.18018198514066289</v>
          </cell>
          <cell r="BA303">
            <v>0.13309959095083068</v>
          </cell>
          <cell r="BB303">
            <v>7.4380165289256214E-2</v>
          </cell>
          <cell r="BC303">
            <v>3.1555221637866275E-2</v>
          </cell>
          <cell r="BD303">
            <v>3.7064863511144515E-3</v>
          </cell>
          <cell r="BE303">
            <v>1.8365472910927464E-4</v>
          </cell>
          <cell r="BF303">
            <v>9.1827364554637313E-4</v>
          </cell>
          <cell r="BG303">
            <v>1.4308372986058941E-2</v>
          </cell>
          <cell r="BH303">
            <v>6.4913598797896335E-2</v>
          </cell>
          <cell r="BI303">
            <v>0.11318140078470661</v>
          </cell>
          <cell r="BJ303">
            <v>0.17807830369813846</v>
          </cell>
          <cell r="BK303">
            <v>0</v>
          </cell>
          <cell r="BL303">
            <v>0</v>
          </cell>
          <cell r="BM303">
            <v>2.2568000950231614E-3</v>
          </cell>
          <cell r="BN303">
            <v>9.8586530466801287E-3</v>
          </cell>
          <cell r="BO303">
            <v>6.1883834184582487E-2</v>
          </cell>
          <cell r="BP303">
            <v>0.21213920893217719</v>
          </cell>
          <cell r="BQ303">
            <v>0.33923268796769213</v>
          </cell>
          <cell r="BR303">
            <v>0.26867799026012584</v>
          </cell>
          <cell r="BS303">
            <v>9.3122698657797834E-2</v>
          </cell>
          <cell r="BT303">
            <v>1.2709347903551488E-2</v>
          </cell>
          <cell r="BU303">
            <v>1.1877895236964009E-4</v>
          </cell>
          <cell r="BV303">
            <v>0</v>
          </cell>
        </row>
        <row r="304">
          <cell r="Q304" t="str">
            <v>TOP</v>
          </cell>
          <cell r="R304" t="str">
            <v>KS</v>
          </cell>
          <cell r="S304" t="str">
            <v>TOPEKA</v>
          </cell>
          <cell r="U304">
            <v>4</v>
          </cell>
          <cell r="V304">
            <v>94.1</v>
          </cell>
          <cell r="AY304">
            <v>0.22747106810851828</v>
          </cell>
          <cell r="AZ304">
            <v>0.18811526381247495</v>
          </cell>
          <cell r="BA304">
            <v>0.11494761693964879</v>
          </cell>
          <cell r="BB304">
            <v>5.708383397626425E-2</v>
          </cell>
          <cell r="BC304">
            <v>1.8044225215539954E-2</v>
          </cell>
          <cell r="BD304">
            <v>7.1670988005649355E-4</v>
          </cell>
          <cell r="BE304">
            <v>0</v>
          </cell>
          <cell r="BF304">
            <v>3.794346423828495E-4</v>
          </cell>
          <cell r="BG304">
            <v>9.7809818925356767E-3</v>
          </cell>
          <cell r="BH304">
            <v>5.7758384451611536E-2</v>
          </cell>
          <cell r="BI304">
            <v>0.12091317270600138</v>
          </cell>
          <cell r="BJ304">
            <v>0.20478930837496573</v>
          </cell>
          <cell r="BK304">
            <v>0</v>
          </cell>
          <cell r="BL304">
            <v>0</v>
          </cell>
          <cell r="BM304">
            <v>6.6472013418649428E-3</v>
          </cell>
          <cell r="BN304">
            <v>1.9879480648568055E-2</v>
          </cell>
          <cell r="BO304">
            <v>8.2127104429396774E-2</v>
          </cell>
          <cell r="BP304">
            <v>0.20662235199105425</v>
          </cell>
          <cell r="BQ304">
            <v>0.30291358638255578</v>
          </cell>
          <cell r="BR304">
            <v>0.26675778095297259</v>
          </cell>
          <cell r="BS304">
            <v>9.1756227868546925E-2</v>
          </cell>
          <cell r="BT304">
            <v>2.2115922221531963E-2</v>
          </cell>
          <cell r="BU304">
            <v>1.1803441635087283E-3</v>
          </cell>
          <cell r="BV304">
            <v>0</v>
          </cell>
        </row>
        <row r="305">
          <cell r="Q305" t="str">
            <v>TPA</v>
          </cell>
          <cell r="R305" t="str">
            <v>FL</v>
          </cell>
          <cell r="S305" t="str">
            <v>TAMPA</v>
          </cell>
          <cell r="U305">
            <v>40</v>
          </cell>
          <cell r="V305">
            <v>91.3</v>
          </cell>
          <cell r="AY305">
            <v>0.35053722179585572</v>
          </cell>
          <cell r="AZ305">
            <v>0.22371450498848813</v>
          </cell>
          <cell r="BA305">
            <v>8.7874136607828099E-2</v>
          </cell>
          <cell r="BB305">
            <v>1.8802762854950118E-2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1.0936300844205681E-2</v>
          </cell>
          <cell r="BI305">
            <v>6.1396776669224877E-2</v>
          </cell>
          <cell r="BJ305">
            <v>0.24673829623944746</v>
          </cell>
          <cell r="BK305">
            <v>1.196312480017052E-2</v>
          </cell>
          <cell r="BL305">
            <v>1.5666631141425982E-2</v>
          </cell>
          <cell r="BM305">
            <v>4.0925077267398483E-2</v>
          </cell>
          <cell r="BN305">
            <v>6.4771395076201638E-2</v>
          </cell>
          <cell r="BO305">
            <v>0.11733986997761908</v>
          </cell>
          <cell r="BP305">
            <v>0.14102632420334646</v>
          </cell>
          <cell r="BQ305">
            <v>0.15277629755941594</v>
          </cell>
          <cell r="BR305">
            <v>0.15554726633272939</v>
          </cell>
          <cell r="BS305">
            <v>0.13924118085900031</v>
          </cell>
          <cell r="BT305">
            <v>9.8129596078013429E-2</v>
          </cell>
          <cell r="BU305">
            <v>4.0685281892784815E-2</v>
          </cell>
          <cell r="BV305">
            <v>2.1927954811893847E-2</v>
          </cell>
        </row>
        <row r="306">
          <cell r="Q306" t="str">
            <v>TPH</v>
          </cell>
          <cell r="R306" t="str">
            <v>NV</v>
          </cell>
          <cell r="S306" t="str">
            <v>TONOPAH</v>
          </cell>
          <cell r="U306">
            <v>10</v>
          </cell>
          <cell r="V306">
            <v>92</v>
          </cell>
          <cell r="AY306">
            <v>0.18054689419279249</v>
          </cell>
          <cell r="AZ306">
            <v>0.15257856643422718</v>
          </cell>
          <cell r="BA306">
            <v>0.12759604663907631</v>
          </cell>
          <cell r="BB306">
            <v>9.0991552809116166E-2</v>
          </cell>
          <cell r="BC306">
            <v>3.9817072018443977E-2</v>
          </cell>
          <cell r="BD306">
            <v>7.8424702836517573E-3</v>
          </cell>
          <cell r="BE306">
            <v>0</v>
          </cell>
          <cell r="BF306">
            <v>5.6692556267362094E-4</v>
          </cell>
          <cell r="BG306">
            <v>1.1640871553565017E-2</v>
          </cell>
          <cell r="BH306">
            <v>6.561218512009373E-2</v>
          </cell>
          <cell r="BI306">
            <v>0.13175350076534953</v>
          </cell>
          <cell r="BJ306">
            <v>0.19105391462101026</v>
          </cell>
          <cell r="BK306">
            <v>0</v>
          </cell>
          <cell r="BL306">
            <v>0</v>
          </cell>
          <cell r="BM306">
            <v>0</v>
          </cell>
          <cell r="BN306">
            <v>6.3411540900443881E-4</v>
          </cell>
          <cell r="BO306">
            <v>3.656732191925597E-2</v>
          </cell>
          <cell r="BP306">
            <v>0.16899175649968293</v>
          </cell>
          <cell r="BQ306">
            <v>0.38089198900866622</v>
          </cell>
          <cell r="BR306">
            <v>0.29655463961107587</v>
          </cell>
          <cell r="BS306">
            <v>0.10695413231874867</v>
          </cell>
          <cell r="BT306">
            <v>9.406045233565842E-3</v>
          </cell>
          <cell r="BU306">
            <v>0</v>
          </cell>
          <cell r="BV306">
            <v>0</v>
          </cell>
        </row>
        <row r="307">
          <cell r="Q307" t="str">
            <v>TRI</v>
          </cell>
          <cell r="R307" t="str">
            <v>TN</v>
          </cell>
          <cell r="S307" t="str">
            <v>BRISTOL</v>
          </cell>
          <cell r="U307">
            <v>14</v>
          </cell>
          <cell r="V307">
            <v>87</v>
          </cell>
          <cell r="AY307">
            <v>0.2182108162969407</v>
          </cell>
          <cell r="AZ307">
            <v>0.18063409211734571</v>
          </cell>
          <cell r="BA307">
            <v>0.12019718718283312</v>
          </cell>
          <cell r="BB307">
            <v>6.2370112609347064E-2</v>
          </cell>
          <cell r="BC307">
            <v>1.9912039050795034E-2</v>
          </cell>
          <cell r="BD307">
            <v>9.9076893335266528E-4</v>
          </cell>
          <cell r="BE307">
            <v>0</v>
          </cell>
          <cell r="BF307">
            <v>1.4499057561258519E-4</v>
          </cell>
          <cell r="BG307">
            <v>6.7662268619206418E-3</v>
          </cell>
          <cell r="BH307">
            <v>6.4351650476052402E-2</v>
          </cell>
          <cell r="BI307">
            <v>0.12821999903339618</v>
          </cell>
          <cell r="BJ307">
            <v>0.19820211686240397</v>
          </cell>
          <cell r="BK307">
            <v>0</v>
          </cell>
          <cell r="BL307">
            <v>0</v>
          </cell>
          <cell r="BM307">
            <v>1.1659192825112109E-3</v>
          </cell>
          <cell r="BN307">
            <v>1.0762331838565023E-2</v>
          </cell>
          <cell r="BO307">
            <v>7.4529147982062768E-2</v>
          </cell>
          <cell r="BP307">
            <v>0.20502242152466368</v>
          </cell>
          <cell r="BQ307">
            <v>0.28807174887892378</v>
          </cell>
          <cell r="BR307">
            <v>0.28950672645739911</v>
          </cell>
          <cell r="BS307">
            <v>0.11730941704035876</v>
          </cell>
          <cell r="BT307">
            <v>1.282511210762332E-2</v>
          </cell>
          <cell r="BU307">
            <v>8.0717488789237672E-4</v>
          </cell>
          <cell r="BV307">
            <v>0</v>
          </cell>
        </row>
        <row r="308">
          <cell r="Q308" t="str">
            <v>TUL</v>
          </cell>
          <cell r="R308" t="str">
            <v>OK</v>
          </cell>
          <cell r="S308" t="str">
            <v>TULSA</v>
          </cell>
          <cell r="U308">
            <v>13</v>
          </cell>
          <cell r="V308">
            <v>97</v>
          </cell>
          <cell r="AY308">
            <v>0.24305972839802911</v>
          </cell>
          <cell r="AZ308">
            <v>0.19931498617954574</v>
          </cell>
          <cell r="BA308">
            <v>0.10900132195649563</v>
          </cell>
          <cell r="BB308">
            <v>4.659896647037616E-2</v>
          </cell>
          <cell r="BC308">
            <v>1.1176541281096025E-2</v>
          </cell>
          <cell r="BD308">
            <v>1.5022232904698957E-4</v>
          </cell>
          <cell r="BE308">
            <v>0</v>
          </cell>
          <cell r="BF308">
            <v>3.0044465809397912E-5</v>
          </cell>
          <cell r="BG308">
            <v>3.1847133757961785E-3</v>
          </cell>
          <cell r="BH308">
            <v>4.5487321235428438E-2</v>
          </cell>
          <cell r="BI308">
            <v>0.11642230501141691</v>
          </cell>
          <cell r="BJ308">
            <v>0.22557384929695951</v>
          </cell>
          <cell r="BK308">
            <v>3.0924191553277961E-4</v>
          </cell>
          <cell r="BL308">
            <v>7.9519349708429053E-4</v>
          </cell>
          <cell r="BM308">
            <v>1.1751192790245628E-2</v>
          </cell>
          <cell r="BN308">
            <v>3.1100901219296699E-2</v>
          </cell>
          <cell r="BO308">
            <v>9.3081816575366669E-2</v>
          </cell>
          <cell r="BP308">
            <v>0.19137656829828592</v>
          </cell>
          <cell r="BQ308">
            <v>0.26638982152323731</v>
          </cell>
          <cell r="BR308">
            <v>0.25247393532426227</v>
          </cell>
          <cell r="BS308">
            <v>0.11614242799081109</v>
          </cell>
          <cell r="BT308">
            <v>3.1851917299876305E-2</v>
          </cell>
          <cell r="BU308">
            <v>4.417741650468281E-3</v>
          </cell>
          <cell r="BV308">
            <v>3.0924191553277961E-4</v>
          </cell>
        </row>
        <row r="309">
          <cell r="Q309" t="str">
            <v>TUP</v>
          </cell>
          <cell r="R309" t="str">
            <v>MS</v>
          </cell>
          <cell r="S309" t="str">
            <v>TUPELO</v>
          </cell>
          <cell r="U309">
            <v>19</v>
          </cell>
          <cell r="V309">
            <v>94</v>
          </cell>
          <cell r="AY309">
            <v>0.24776985633934009</v>
          </cell>
          <cell r="AZ309">
            <v>0.19890373661018165</v>
          </cell>
          <cell r="BA309">
            <v>0.10547056926879947</v>
          </cell>
          <cell r="BB309">
            <v>4.4352094006376956E-2</v>
          </cell>
          <cell r="BC309">
            <v>8.2398882241249589E-3</v>
          </cell>
          <cell r="BD309">
            <v>0</v>
          </cell>
          <cell r="BE309">
            <v>0</v>
          </cell>
          <cell r="BF309">
            <v>3.5825600974456347E-5</v>
          </cell>
          <cell r="BG309">
            <v>2.0062336545695553E-3</v>
          </cell>
          <cell r="BH309">
            <v>4.7827177300899221E-2</v>
          </cell>
          <cell r="BI309">
            <v>0.12277433453946189</v>
          </cell>
          <cell r="BJ309">
            <v>0.22262028445527171</v>
          </cell>
          <cell r="BK309">
            <v>3.650800894446219E-4</v>
          </cell>
          <cell r="BL309">
            <v>8.2143020125039921E-4</v>
          </cell>
          <cell r="BM309">
            <v>1.1865102906950212E-2</v>
          </cell>
          <cell r="BN309">
            <v>3.4591338474877921E-2</v>
          </cell>
          <cell r="BO309">
            <v>0.10664902112901016</v>
          </cell>
          <cell r="BP309">
            <v>0.19486149774106692</v>
          </cell>
          <cell r="BQ309">
            <v>0.23889928353032444</v>
          </cell>
          <cell r="BR309">
            <v>0.23949253867567194</v>
          </cell>
          <cell r="BS309">
            <v>0.13129192716652213</v>
          </cell>
          <cell r="BT309">
            <v>3.5777848765572946E-2</v>
          </cell>
          <cell r="BU309">
            <v>4.9285812075023959E-3</v>
          </cell>
          <cell r="BV309">
            <v>4.5635011180577737E-4</v>
          </cell>
        </row>
        <row r="310">
          <cell r="Q310" t="str">
            <v>TUS</v>
          </cell>
          <cell r="R310" t="str">
            <v>AZ</v>
          </cell>
          <cell r="S310" t="str">
            <v>TUCSON</v>
          </cell>
          <cell r="U310">
            <v>32</v>
          </cell>
          <cell r="V310">
            <v>103.6</v>
          </cell>
          <cell r="AY310">
            <v>0.25387985445904804</v>
          </cell>
          <cell r="AZ310">
            <v>0.20754436771367049</v>
          </cell>
          <cell r="BA310">
            <v>0.10648251280908891</v>
          </cell>
          <cell r="BB310">
            <v>3.2746714190242825E-2</v>
          </cell>
          <cell r="BC310">
            <v>1.7078785178584689E-3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1.1138338159946538E-2</v>
          </cell>
          <cell r="BI310">
            <v>0.10395782282616768</v>
          </cell>
          <cell r="BJ310">
            <v>0.28254251132397717</v>
          </cell>
          <cell r="BK310">
            <v>3.4872569817790815E-4</v>
          </cell>
          <cell r="BL310">
            <v>8.7181424544477046E-4</v>
          </cell>
          <cell r="BM310">
            <v>1.3745604603179213E-2</v>
          </cell>
          <cell r="BN310">
            <v>3.9493185318648101E-2</v>
          </cell>
          <cell r="BO310">
            <v>0.1115341024672343</v>
          </cell>
          <cell r="BP310">
            <v>0.18668449042457352</v>
          </cell>
          <cell r="BQ310">
            <v>0.21147307547005317</v>
          </cell>
          <cell r="BR310">
            <v>0.19534451192932492</v>
          </cell>
          <cell r="BS310">
            <v>0.15413675859463541</v>
          </cell>
          <cell r="BT310">
            <v>7.2651187120397545E-2</v>
          </cell>
          <cell r="BU310">
            <v>1.3600302228938418E-2</v>
          </cell>
          <cell r="BV310">
            <v>1.1624189939263606E-4</v>
          </cell>
        </row>
        <row r="311">
          <cell r="Q311" t="str">
            <v>TVC</v>
          </cell>
          <cell r="R311" t="str">
            <v>MI</v>
          </cell>
          <cell r="S311" t="str">
            <v>TRAVERSE CITY</v>
          </cell>
          <cell r="U311">
            <v>1</v>
          </cell>
          <cell r="V311">
            <v>86</v>
          </cell>
          <cell r="AY311">
            <v>0.1842781514611096</v>
          </cell>
          <cell r="AZ311">
            <v>0.16651454088438905</v>
          </cell>
          <cell r="BA311">
            <v>0.137573195905242</v>
          </cell>
          <cell r="BB311">
            <v>8.8466993386039056E-2</v>
          </cell>
          <cell r="BC311">
            <v>4.8024939266706916E-2</v>
          </cell>
          <cell r="BD311">
            <v>1.2567930012778564E-2</v>
          </cell>
          <cell r="BE311">
            <v>2.9208150197295433E-3</v>
          </cell>
          <cell r="BF311">
            <v>3.6650611545644752E-3</v>
          </cell>
          <cell r="BG311">
            <v>2.1723561709238476E-2</v>
          </cell>
          <cell r="BH311">
            <v>6.8189796806762806E-2</v>
          </cell>
          <cell r="BI311">
            <v>0.10718548579613271</v>
          </cell>
          <cell r="BJ311">
            <v>0.15888952859730665</v>
          </cell>
          <cell r="BK311">
            <v>0</v>
          </cell>
          <cell r="BL311">
            <v>0</v>
          </cell>
          <cell r="BM311">
            <v>5.360903695194332E-3</v>
          </cell>
          <cell r="BN311">
            <v>2.8719126938541065E-3</v>
          </cell>
          <cell r="BO311">
            <v>4.8056672410492052E-2</v>
          </cell>
          <cell r="BP311">
            <v>0.17997319548152402</v>
          </cell>
          <cell r="BQ311">
            <v>0.35937200842427719</v>
          </cell>
          <cell r="BR311">
            <v>0.28527666092284126</v>
          </cell>
          <cell r="BS311">
            <v>9.7836492437296557E-2</v>
          </cell>
          <cell r="BT311">
            <v>2.1252153934520387E-2</v>
          </cell>
          <cell r="BU311">
            <v>0</v>
          </cell>
          <cell r="BV311">
            <v>0</v>
          </cell>
        </row>
        <row r="312">
          <cell r="Q312" t="str">
            <v>TXK</v>
          </cell>
          <cell r="R312" t="str">
            <v>AR</v>
          </cell>
          <cell r="S312" t="str">
            <v>TEXARKANA</v>
          </cell>
          <cell r="U312">
            <v>23</v>
          </cell>
          <cell r="V312">
            <v>96</v>
          </cell>
          <cell r="AY312">
            <v>0.25624206517139225</v>
          </cell>
          <cell r="AZ312">
            <v>0.20647482014388485</v>
          </cell>
          <cell r="BA312">
            <v>0.10156580617858653</v>
          </cell>
          <cell r="BB312">
            <v>3.5717308506136261E-2</v>
          </cell>
          <cell r="BC312">
            <v>6.3055438002539137E-3</v>
          </cell>
          <cell r="BD312">
            <v>0</v>
          </cell>
          <cell r="BE312">
            <v>0</v>
          </cell>
          <cell r="BF312">
            <v>0</v>
          </cell>
          <cell r="BG312">
            <v>5.0782903089293264E-4</v>
          </cell>
          <cell r="BH312">
            <v>4.0753279729157842E-2</v>
          </cell>
          <cell r="BI312">
            <v>0.11603893355903509</v>
          </cell>
          <cell r="BJ312">
            <v>0.23639441388066015</v>
          </cell>
          <cell r="BK312">
            <v>1.5423554536106937E-3</v>
          </cell>
          <cell r="BL312">
            <v>1.1073321205410107E-3</v>
          </cell>
          <cell r="BM312">
            <v>1.6214506050779089E-2</v>
          </cell>
          <cell r="BN312">
            <v>3.8242505734398483E-2</v>
          </cell>
          <cell r="BO312">
            <v>0.10871628569168709</v>
          </cell>
          <cell r="BP312">
            <v>0.18591315352368901</v>
          </cell>
          <cell r="BQ312">
            <v>0.22878272561891957</v>
          </cell>
          <cell r="BR312">
            <v>0.23325160167681719</v>
          </cell>
          <cell r="BS312">
            <v>0.12900419204302777</v>
          </cell>
          <cell r="BT312">
            <v>4.4609665427509292E-2</v>
          </cell>
          <cell r="BU312">
            <v>1.1112868781143717E-2</v>
          </cell>
          <cell r="BV312">
            <v>1.502807877877086E-3</v>
          </cell>
        </row>
        <row r="313">
          <cell r="Q313" t="str">
            <v>TYS</v>
          </cell>
          <cell r="R313" t="str">
            <v>TN</v>
          </cell>
          <cell r="S313" t="str">
            <v>KNOXVILLE</v>
          </cell>
          <cell r="U313">
            <v>19</v>
          </cell>
          <cell r="V313">
            <v>90</v>
          </cell>
          <cell r="AY313">
            <v>0.2328005759539237</v>
          </cell>
          <cell r="AZ313">
            <v>0.1883657307415407</v>
          </cell>
          <cell r="BA313">
            <v>0.11418286537077035</v>
          </cell>
          <cell r="BB313">
            <v>5.2526997840172791E-2</v>
          </cell>
          <cell r="BC313">
            <v>1.3304535637149031E-2</v>
          </cell>
          <cell r="BD313">
            <v>2.0158387329013679E-4</v>
          </cell>
          <cell r="BE313">
            <v>0</v>
          </cell>
          <cell r="BF313">
            <v>0</v>
          </cell>
          <cell r="BG313">
            <v>3.2829373650107995E-3</v>
          </cell>
          <cell r="BH313">
            <v>5.5003599712023045E-2</v>
          </cell>
          <cell r="BI313">
            <v>0.12791936645068397</v>
          </cell>
          <cell r="BJ313">
            <v>0.21241180705543561</v>
          </cell>
          <cell r="BK313">
            <v>1.2178784557301182E-4</v>
          </cell>
          <cell r="BL313">
            <v>0</v>
          </cell>
          <cell r="BM313">
            <v>6.0284983558640849E-3</v>
          </cell>
          <cell r="BN313">
            <v>2.4905614419680915E-2</v>
          </cell>
          <cell r="BO313">
            <v>9.2254293021556452E-2</v>
          </cell>
          <cell r="BP313">
            <v>0.20484715625380584</v>
          </cell>
          <cell r="BQ313">
            <v>0.2591036414565826</v>
          </cell>
          <cell r="BR313">
            <v>0.26007794422116676</v>
          </cell>
          <cell r="BS313">
            <v>0.12860796492510046</v>
          </cell>
          <cell r="BT313">
            <v>2.2165387894288149E-2</v>
          </cell>
          <cell r="BU313">
            <v>1.8877116063816832E-3</v>
          </cell>
          <cell r="BV313">
            <v>0</v>
          </cell>
        </row>
        <row r="314">
          <cell r="Q314" t="str">
            <v>UCA</v>
          </cell>
          <cell r="R314" t="str">
            <v>NY</v>
          </cell>
          <cell r="S314" t="str">
            <v>UTICA</v>
          </cell>
          <cell r="U314">
            <v>-6</v>
          </cell>
          <cell r="V314">
            <v>84.5</v>
          </cell>
          <cell r="AY314">
            <v>0.21713364021892784</v>
          </cell>
          <cell r="AZ314">
            <v>0.18315270578853893</v>
          </cell>
          <cell r="BA314">
            <v>0.1420131211714814</v>
          </cell>
          <cell r="BB314">
            <v>6.9901047518938719E-2</v>
          </cell>
          <cell r="BC314">
            <v>2.5753017506977421E-2</v>
          </cell>
          <cell r="BD314">
            <v>5.7269201493348812E-3</v>
          </cell>
          <cell r="BE314">
            <v>2.718474754431114E-4</v>
          </cell>
          <cell r="BF314">
            <v>2.0479176483381061E-3</v>
          </cell>
          <cell r="BG314">
            <v>1.0293957736779153E-2</v>
          </cell>
          <cell r="BH314">
            <v>5.5565623980571979E-2</v>
          </cell>
          <cell r="BI314">
            <v>0.10850338903186055</v>
          </cell>
          <cell r="BJ314">
            <v>0.17963681177280805</v>
          </cell>
          <cell r="BK314">
            <v>4.8814504881450484E-4</v>
          </cell>
          <cell r="BL314">
            <v>0</v>
          </cell>
          <cell r="BM314">
            <v>3.2078103207810317E-3</v>
          </cell>
          <cell r="BN314">
            <v>2.112970711297071E-2</v>
          </cell>
          <cell r="BO314">
            <v>0.10251046025104603</v>
          </cell>
          <cell r="BP314">
            <v>0.20390516039051601</v>
          </cell>
          <cell r="BQ314">
            <v>0.28556485355648537</v>
          </cell>
          <cell r="BR314">
            <v>0.24672245467224546</v>
          </cell>
          <cell r="BS314">
            <v>0.11387726638772665</v>
          </cell>
          <cell r="BT314">
            <v>2.2315202231520222E-2</v>
          </cell>
          <cell r="BU314">
            <v>2.7894002789400279E-4</v>
          </cell>
          <cell r="BV314">
            <v>0</v>
          </cell>
        </row>
        <row r="315">
          <cell r="Q315" t="str">
            <v>UIL</v>
          </cell>
          <cell r="R315" t="str">
            <v>WA</v>
          </cell>
          <cell r="S315" t="str">
            <v>QUILLAYUTE</v>
          </cell>
          <cell r="U315">
            <v>27</v>
          </cell>
          <cell r="V315">
            <v>74</v>
          </cell>
          <cell r="AY315">
            <v>0.12466254617789146</v>
          </cell>
          <cell r="AZ315">
            <v>0.11342000568343283</v>
          </cell>
          <cell r="BA315">
            <v>0.11569337880079571</v>
          </cell>
          <cell r="BB315">
            <v>9.7470872406933806E-2</v>
          </cell>
          <cell r="BC315">
            <v>7.6371128161409507E-2</v>
          </cell>
          <cell r="BD315">
            <v>5.0120772946859911E-2</v>
          </cell>
          <cell r="BE315">
            <v>3.1791702188121634E-2</v>
          </cell>
          <cell r="BF315">
            <v>2.8328360329639108E-2</v>
          </cell>
          <cell r="BG315">
            <v>4.2128445581131012E-2</v>
          </cell>
          <cell r="BH315">
            <v>7.8307047456663836E-2</v>
          </cell>
          <cell r="BI315">
            <v>0.10988562091503272</v>
          </cell>
          <cell r="BJ315">
            <v>0.1318201193520887</v>
          </cell>
          <cell r="BK315">
            <v>3.3003300330033008E-3</v>
          </cell>
          <cell r="BL315">
            <v>0</v>
          </cell>
          <cell r="BM315">
            <v>0</v>
          </cell>
          <cell r="BN315">
            <v>0</v>
          </cell>
          <cell r="BO315">
            <v>5.2805280528052813E-2</v>
          </cell>
          <cell r="BP315">
            <v>0.13531353135313531</v>
          </cell>
          <cell r="BQ315">
            <v>0.35973597359735976</v>
          </cell>
          <cell r="BR315">
            <v>0.35313531353135313</v>
          </cell>
          <cell r="BS315">
            <v>9.5709570957095716E-2</v>
          </cell>
          <cell r="BT315">
            <v>0</v>
          </cell>
          <cell r="BU315">
            <v>0</v>
          </cell>
          <cell r="BV315">
            <v>0</v>
          </cell>
        </row>
        <row r="316">
          <cell r="Q316" t="str">
            <v>UIN</v>
          </cell>
          <cell r="R316" t="str">
            <v>IL</v>
          </cell>
          <cell r="S316" t="str">
            <v>QUINCY</v>
          </cell>
          <cell r="U316">
            <v>3</v>
          </cell>
          <cell r="V316">
            <v>90.4</v>
          </cell>
          <cell r="AY316">
            <v>0.22174960475796132</v>
          </cell>
          <cell r="AZ316">
            <v>0.1874952947376346</v>
          </cell>
          <cell r="BA316">
            <v>0.11812090642174208</v>
          </cell>
          <cell r="BB316">
            <v>6.1733042234434994E-2</v>
          </cell>
          <cell r="BC316">
            <v>2.2660543551908455E-2</v>
          </cell>
          <cell r="BD316">
            <v>1.5056839569374389E-3</v>
          </cell>
          <cell r="BE316">
            <v>1.8821049461717987E-5</v>
          </cell>
          <cell r="BF316">
            <v>9.0341037416246327E-4</v>
          </cell>
          <cell r="BG316">
            <v>1.2346608446886998E-2</v>
          </cell>
          <cell r="BH316">
            <v>6.2523526311827143E-2</v>
          </cell>
          <cell r="BI316">
            <v>0.11501543326055862</v>
          </cell>
          <cell r="BJ316">
            <v>0.19592712489648423</v>
          </cell>
          <cell r="BK316">
            <v>0</v>
          </cell>
          <cell r="BL316">
            <v>0</v>
          </cell>
          <cell r="BM316">
            <v>4.4244162228594839E-3</v>
          </cell>
          <cell r="BN316">
            <v>1.9582138467841046E-2</v>
          </cell>
          <cell r="BO316">
            <v>7.8000819336337568E-2</v>
          </cell>
          <cell r="BP316">
            <v>0.20475215075788611</v>
          </cell>
          <cell r="BQ316">
            <v>0.30979106923392052</v>
          </cell>
          <cell r="BR316">
            <v>0.26956165505940188</v>
          </cell>
          <cell r="BS316">
            <v>9.4797214256452281E-2</v>
          </cell>
          <cell r="BT316">
            <v>1.8844735764031135E-2</v>
          </cell>
          <cell r="BU316">
            <v>2.4580090126997132E-4</v>
          </cell>
          <cell r="BV316">
            <v>0</v>
          </cell>
        </row>
        <row r="317">
          <cell r="Q317" t="str">
            <v>VCT</v>
          </cell>
          <cell r="R317" t="str">
            <v>TX</v>
          </cell>
          <cell r="S317" t="str">
            <v>VICTORIA</v>
          </cell>
          <cell r="U317">
            <v>32</v>
          </cell>
          <cell r="V317">
            <v>94.9</v>
          </cell>
          <cell r="AY317">
            <v>0.29658330398027477</v>
          </cell>
          <cell r="AZ317">
            <v>0.2137196195843607</v>
          </cell>
          <cell r="BA317">
            <v>7.9165199013737239E-2</v>
          </cell>
          <cell r="BB317">
            <v>1.8316308559351888E-2</v>
          </cell>
          <cell r="BC317">
            <v>7.9253258189503355E-4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1.9549137020077493E-2</v>
          </cell>
          <cell r="BI317">
            <v>0.10250088059175767</v>
          </cell>
          <cell r="BJ317">
            <v>0.26937301866854524</v>
          </cell>
          <cell r="BK317">
            <v>5.0696346366761839E-3</v>
          </cell>
          <cell r="BL317">
            <v>1.057630674203135E-2</v>
          </cell>
          <cell r="BM317">
            <v>3.0680030301264496E-2</v>
          </cell>
          <cell r="BN317">
            <v>6.1476603927510053E-2</v>
          </cell>
          <cell r="BO317">
            <v>0.11998135306800305</v>
          </cell>
          <cell r="BP317">
            <v>0.16080065264261989</v>
          </cell>
          <cell r="BQ317">
            <v>0.17402832002797039</v>
          </cell>
          <cell r="BR317">
            <v>0.1869937649321135</v>
          </cell>
          <cell r="BS317">
            <v>0.13824951925878445</v>
          </cell>
          <cell r="BT317">
            <v>7.6598100343802808E-2</v>
          </cell>
          <cell r="BU317">
            <v>2.6659285589417867E-2</v>
          </cell>
          <cell r="BV317">
            <v>8.8864285298059561E-3</v>
          </cell>
        </row>
        <row r="318">
          <cell r="Q318" t="str">
            <v>VRB</v>
          </cell>
          <cell r="R318" t="str">
            <v>FL</v>
          </cell>
          <cell r="S318" t="str">
            <v>VERO BEACH</v>
          </cell>
          <cell r="U318">
            <v>43</v>
          </cell>
          <cell r="V318">
            <v>90.5</v>
          </cell>
          <cell r="AY318">
            <v>0.35355917667238423</v>
          </cell>
          <cell r="AZ318">
            <v>0.229631217838765</v>
          </cell>
          <cell r="BA318">
            <v>0.10098627787307034</v>
          </cell>
          <cell r="BB318">
            <v>2.8730703259005147E-2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1.3722126929674101E-2</v>
          </cell>
          <cell r="BI318">
            <v>5.5746140651801029E-2</v>
          </cell>
          <cell r="BJ318">
            <v>0.21762435677530018</v>
          </cell>
          <cell r="BK318">
            <v>1.5512184115523464E-2</v>
          </cell>
          <cell r="BL318">
            <v>2.1547833935018051E-2</v>
          </cell>
          <cell r="BM318">
            <v>4.0923962093862808E-2</v>
          </cell>
          <cell r="BN318">
            <v>5.7677120938628153E-2</v>
          </cell>
          <cell r="BO318">
            <v>0.10638537906137183</v>
          </cell>
          <cell r="BP318">
            <v>0.13402527075812273</v>
          </cell>
          <cell r="BQ318">
            <v>0.14939643501805053</v>
          </cell>
          <cell r="BR318">
            <v>0.15472698555956677</v>
          </cell>
          <cell r="BS318">
            <v>0.13647901624548733</v>
          </cell>
          <cell r="BT318">
            <v>0.10269065884476535</v>
          </cell>
          <cell r="BU318">
            <v>5.0033844765342957E-2</v>
          </cell>
          <cell r="BV318">
            <v>3.0601308664259926E-2</v>
          </cell>
        </row>
        <row r="319">
          <cell r="Q319" t="str">
            <v>VTN</v>
          </cell>
          <cell r="R319" t="str">
            <v>NE</v>
          </cell>
          <cell r="S319" t="str">
            <v>VALENTINE</v>
          </cell>
          <cell r="U319">
            <v>-8</v>
          </cell>
          <cell r="V319">
            <v>94</v>
          </cell>
          <cell r="AY319">
            <v>0.18652512677972116</v>
          </cell>
          <cell r="AZ319">
            <v>0.16519065008796963</v>
          </cell>
          <cell r="BA319">
            <v>0.12067359581294265</v>
          </cell>
          <cell r="BB319">
            <v>7.5328592338512954E-2</v>
          </cell>
          <cell r="BC319">
            <v>3.8396144122299927E-2</v>
          </cell>
          <cell r="BD319">
            <v>7.5106820231530085E-3</v>
          </cell>
          <cell r="BE319">
            <v>5.3225305675887473E-4</v>
          </cell>
          <cell r="BF319">
            <v>1.7002528202019608E-3</v>
          </cell>
          <cell r="BG319">
            <v>2.1127489391900886E-2</v>
          </cell>
          <cell r="BH319">
            <v>7.3258719340006218E-2</v>
          </cell>
          <cell r="BI319">
            <v>0.1253308100595828</v>
          </cell>
          <cell r="BJ319">
            <v>0.1844256841669501</v>
          </cell>
          <cell r="BK319">
            <v>0</v>
          </cell>
          <cell r="BL319">
            <v>0</v>
          </cell>
          <cell r="BM319">
            <v>6.6357000663570006E-4</v>
          </cell>
          <cell r="BN319">
            <v>3.6496350364963502E-3</v>
          </cell>
          <cell r="BO319">
            <v>3.8044680380446803E-2</v>
          </cell>
          <cell r="BP319">
            <v>0.15748728157487282</v>
          </cell>
          <cell r="BQ319">
            <v>0.40322937403229381</v>
          </cell>
          <cell r="BR319">
            <v>0.30181375801813759</v>
          </cell>
          <cell r="BS319">
            <v>8.7038265870382672E-2</v>
          </cell>
          <cell r="BT319">
            <v>8.0734350807343518E-3</v>
          </cell>
          <cell r="BU319">
            <v>0</v>
          </cell>
          <cell r="BV319">
            <v>0</v>
          </cell>
        </row>
        <row r="320">
          <cell r="Q320" t="str">
            <v>VWS</v>
          </cell>
          <cell r="R320" t="str">
            <v>AK</v>
          </cell>
          <cell r="S320" t="str">
            <v>VALDEZ</v>
          </cell>
          <cell r="U320">
            <v>7</v>
          </cell>
          <cell r="V320">
            <v>66</v>
          </cell>
          <cell r="AY320">
            <v>0.16166035319852742</v>
          </cell>
          <cell r="AZ320">
            <v>0.12159206103612014</v>
          </cell>
          <cell r="BA320">
            <v>0.12692738622419036</v>
          </cell>
          <cell r="BB320">
            <v>8.2950968361521618E-2</v>
          </cell>
          <cell r="BC320">
            <v>4.9458464493410868E-2</v>
          </cell>
          <cell r="BD320">
            <v>2.5836312223230001E-2</v>
          </cell>
          <cell r="BE320">
            <v>1.8073414074587846E-2</v>
          </cell>
          <cell r="BF320">
            <v>2.0554340287040493E-2</v>
          </cell>
          <cell r="BG320">
            <v>4.2589233313770472E-2</v>
          </cell>
          <cell r="BH320">
            <v>7.9282932294723357E-2</v>
          </cell>
          <cell r="BI320">
            <v>0.13286293549591846</v>
          </cell>
          <cell r="BJ320">
            <v>0.13821159899695887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0.20129870129870131</v>
          </cell>
          <cell r="BP320">
            <v>0.16233766233766236</v>
          </cell>
          <cell r="BQ320">
            <v>0.35714285714285715</v>
          </cell>
          <cell r="BR320">
            <v>0.27922077922077926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</row>
        <row r="321">
          <cell r="Q321" t="str">
            <v>WMC</v>
          </cell>
          <cell r="R321" t="str">
            <v>NV</v>
          </cell>
          <cell r="S321" t="str">
            <v>WINNEMUCCA</v>
          </cell>
          <cell r="U321">
            <v>3</v>
          </cell>
          <cell r="V321">
            <v>94</v>
          </cell>
          <cell r="AY321">
            <v>0.16973652405124487</v>
          </cell>
          <cell r="AZ321">
            <v>0.1384578196760938</v>
          </cell>
          <cell r="BA321">
            <v>0.11712190798485214</v>
          </cell>
          <cell r="BB321">
            <v>9.0854886793973078E-2</v>
          </cell>
          <cell r="BC321">
            <v>5.1019257110627672E-2</v>
          </cell>
          <cell r="BD321">
            <v>1.551849166062364E-2</v>
          </cell>
          <cell r="BE321">
            <v>3.2229473853839335E-4</v>
          </cell>
          <cell r="BF321">
            <v>2.4494400128917894E-3</v>
          </cell>
          <cell r="BG321">
            <v>2.4268793811941018E-2</v>
          </cell>
          <cell r="BH321">
            <v>8.0283619369913781E-2</v>
          </cell>
          <cell r="BI321">
            <v>0.13315607122713721</v>
          </cell>
          <cell r="BJ321">
            <v>0.17681089356216262</v>
          </cell>
          <cell r="BK321">
            <v>0</v>
          </cell>
          <cell r="BL321">
            <v>0</v>
          </cell>
          <cell r="BM321">
            <v>0</v>
          </cell>
          <cell r="BN321">
            <v>4.8046124279308138E-4</v>
          </cell>
          <cell r="BO321">
            <v>2.914798206278027E-2</v>
          </cell>
          <cell r="BP321">
            <v>0.13180653427290198</v>
          </cell>
          <cell r="BQ321">
            <v>0.48126201153106984</v>
          </cell>
          <cell r="BR321">
            <v>0.30557335041639977</v>
          </cell>
          <cell r="BS321">
            <v>4.9487508007687378E-2</v>
          </cell>
          <cell r="BT321">
            <v>2.242152466367713E-3</v>
          </cell>
          <cell r="BU321">
            <v>0</v>
          </cell>
          <cell r="BV321">
            <v>0</v>
          </cell>
        </row>
        <row r="322">
          <cell r="Q322" t="str">
            <v>WRL</v>
          </cell>
          <cell r="R322" t="str">
            <v>WY</v>
          </cell>
          <cell r="S322" t="str">
            <v>WORLAND</v>
          </cell>
          <cell r="U322">
            <v>-13</v>
          </cell>
          <cell r="V322">
            <v>93</v>
          </cell>
          <cell r="AY322">
            <v>0.19138581335928945</v>
          </cell>
          <cell r="AZ322">
            <v>0.15692636303416202</v>
          </cell>
          <cell r="BA322">
            <v>0.10746103202606426</v>
          </cell>
          <cell r="BB322">
            <v>7.1541550066918119E-2</v>
          </cell>
          <cell r="BC322">
            <v>4.3449459923483522E-2</v>
          </cell>
          <cell r="BD322">
            <v>1.1463952089332305E-2</v>
          </cell>
          <cell r="BE322">
            <v>7.0297819415716966E-4</v>
          </cell>
          <cell r="BF322">
            <v>2.1765286396020064E-3</v>
          </cell>
          <cell r="BG322">
            <v>2.2549377458733828E-2</v>
          </cell>
          <cell r="BH322">
            <v>7.4731989563477569E-2</v>
          </cell>
          <cell r="BI322">
            <v>0.12626569871976856</v>
          </cell>
          <cell r="BJ322">
            <v>0.19134525692501114</v>
          </cell>
          <cell r="BK322">
            <v>0</v>
          </cell>
          <cell r="BL322">
            <v>0</v>
          </cell>
          <cell r="BM322">
            <v>7.3421439060205598E-4</v>
          </cell>
          <cell r="BN322">
            <v>3.6710719530102798E-3</v>
          </cell>
          <cell r="BO322">
            <v>2.1439060205580032E-2</v>
          </cell>
          <cell r="BP322">
            <v>0.13832599118942734</v>
          </cell>
          <cell r="BQ322">
            <v>0.4475770925110133</v>
          </cell>
          <cell r="BR322">
            <v>0.3233480176211454</v>
          </cell>
          <cell r="BS322">
            <v>5.4185022026431724E-2</v>
          </cell>
          <cell r="BT322">
            <v>1.0719530102790016E-2</v>
          </cell>
          <cell r="BU322">
            <v>0</v>
          </cell>
          <cell r="BV322">
            <v>0</v>
          </cell>
        </row>
        <row r="323">
          <cell r="Q323" t="str">
            <v>YAK</v>
          </cell>
          <cell r="R323" t="str">
            <v>AK</v>
          </cell>
          <cell r="S323" t="str">
            <v>YAKUTAT</v>
          </cell>
          <cell r="U323">
            <v>2</v>
          </cell>
          <cell r="V323">
            <v>63</v>
          </cell>
          <cell r="AY323">
            <v>0.12966614537295168</v>
          </cell>
          <cell r="AZ323">
            <v>0.10951701004057027</v>
          </cell>
          <cell r="BA323">
            <v>0.11841300061195352</v>
          </cell>
          <cell r="BB323">
            <v>9.017248022483626E-2</v>
          </cell>
          <cell r="BC323">
            <v>6.8244146778178208E-2</v>
          </cell>
          <cell r="BD323">
            <v>4.5783187144443696E-2</v>
          </cell>
          <cell r="BE323">
            <v>3.363477709027448E-2</v>
          </cell>
          <cell r="BF323">
            <v>3.58106117268421E-2</v>
          </cell>
          <cell r="BG323">
            <v>5.2378685886539295E-2</v>
          </cell>
          <cell r="BH323">
            <v>8.1435144262369405E-2</v>
          </cell>
          <cell r="BI323">
            <v>0.11189682917431609</v>
          </cell>
          <cell r="BJ323">
            <v>0.12304798168672515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0.25</v>
          </cell>
          <cell r="BR323">
            <v>0.74999999999999989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</row>
        <row r="324">
          <cell r="Q324" t="str">
            <v>YKM</v>
          </cell>
          <cell r="R324" t="str">
            <v>WA</v>
          </cell>
          <cell r="S324" t="str">
            <v>YAKIMA</v>
          </cell>
          <cell r="U324">
            <v>5</v>
          </cell>
          <cell r="V324">
            <v>92</v>
          </cell>
          <cell r="AY324">
            <v>0.17736122368035315</v>
          </cell>
          <cell r="AZ324">
            <v>0.13537050130197106</v>
          </cell>
          <cell r="BA324">
            <v>0.11409060339029815</v>
          </cell>
          <cell r="BB324">
            <v>8.2067288623704479E-2</v>
          </cell>
          <cell r="BC324">
            <v>4.1783786580213485E-2</v>
          </cell>
          <cell r="BD324">
            <v>1.4451016572108502E-2</v>
          </cell>
          <cell r="BE324">
            <v>1.4140612874855574E-3</v>
          </cell>
          <cell r="BF324">
            <v>2.5694528272603421E-3</v>
          </cell>
          <cell r="BG324">
            <v>2.1366121160909825E-2</v>
          </cell>
          <cell r="BH324">
            <v>7.8618358654227519E-2</v>
          </cell>
          <cell r="BI324">
            <v>0.14083705530359206</v>
          </cell>
          <cell r="BJ324">
            <v>0.19007053061787579</v>
          </cell>
          <cell r="BK324">
            <v>0</v>
          </cell>
          <cell r="BL324">
            <v>0</v>
          </cell>
          <cell r="BM324">
            <v>0</v>
          </cell>
          <cell r="BN324">
            <v>5.0041701417848203E-4</v>
          </cell>
          <cell r="BO324">
            <v>3.8865721434528773E-2</v>
          </cell>
          <cell r="BP324">
            <v>0.13261050875729774</v>
          </cell>
          <cell r="BQ324">
            <v>0.4261884904086739</v>
          </cell>
          <cell r="BR324">
            <v>0.32994161801501254</v>
          </cell>
          <cell r="BS324">
            <v>7.0558798999165964E-2</v>
          </cell>
          <cell r="BT324">
            <v>1.3344453711426189E-3</v>
          </cell>
          <cell r="BU324">
            <v>0</v>
          </cell>
          <cell r="BV324">
            <v>0</v>
          </cell>
        </row>
        <row r="325">
          <cell r="Q325" t="str">
            <v>YNG</v>
          </cell>
          <cell r="R325" t="str">
            <v>OH</v>
          </cell>
          <cell r="S325" t="str">
            <v>YOUNGSTOWN</v>
          </cell>
          <cell r="U325">
            <v>4</v>
          </cell>
          <cell r="V325">
            <v>85.8</v>
          </cell>
          <cell r="AY325">
            <v>0.19916740420231421</v>
          </cell>
          <cell r="AZ325">
            <v>0.17502540400563804</v>
          </cell>
          <cell r="BA325">
            <v>0.13439538466581438</v>
          </cell>
          <cell r="BB325">
            <v>7.6113678827810005E-2</v>
          </cell>
          <cell r="BC325">
            <v>3.589340151440653E-2</v>
          </cell>
          <cell r="BD325">
            <v>9.0471039433572611E-3</v>
          </cell>
          <cell r="BE325">
            <v>1.0653292686924312E-3</v>
          </cell>
          <cell r="BF325">
            <v>2.6879076933162874E-3</v>
          </cell>
          <cell r="BG325">
            <v>1.771724522240797E-2</v>
          </cell>
          <cell r="BH325">
            <v>6.9672534172485007E-2</v>
          </cell>
          <cell r="BI325">
            <v>0.10920444488150259</v>
          </cell>
          <cell r="BJ325">
            <v>0.17001016160225521</v>
          </cell>
          <cell r="BK325">
            <v>0</v>
          </cell>
          <cell r="BL325">
            <v>0</v>
          </cell>
          <cell r="BM325">
            <v>1.3490725126475548E-3</v>
          </cell>
          <cell r="BN325">
            <v>1.3659359190556492E-2</v>
          </cell>
          <cell r="BO325">
            <v>6.9308600337268128E-2</v>
          </cell>
          <cell r="BP325">
            <v>0.19038785834738617</v>
          </cell>
          <cell r="BQ325">
            <v>0.34536256323777403</v>
          </cell>
          <cell r="BR325">
            <v>0.28094435075885327</v>
          </cell>
          <cell r="BS325">
            <v>8.7352445193929165E-2</v>
          </cell>
          <cell r="BT325">
            <v>1.1467116357504215E-2</v>
          </cell>
          <cell r="BU325">
            <v>1.6863406408094435E-4</v>
          </cell>
          <cell r="BV325">
            <v>0</v>
          </cell>
        </row>
      </sheetData>
      <sheetData sheetId="28">
        <row r="14">
          <cell r="L14" t="str">
            <v>762e4815-a044-4e03-a952-44dd67c2960a</v>
          </cell>
        </row>
      </sheetData>
      <sheetData sheetId="29">
        <row r="4">
          <cell r="Q4" t="str">
            <v>AEO 2014 - Reference Case</v>
          </cell>
        </row>
        <row r="5">
          <cell r="J5" t="str">
            <v>NWGF</v>
          </cell>
          <cell r="M5" t="str">
            <v>AEO 2014 - Reference Case</v>
          </cell>
        </row>
        <row r="6">
          <cell r="D6">
            <v>0.8</v>
          </cell>
          <cell r="E6">
            <v>0.8</v>
          </cell>
          <cell r="J6" t="str">
            <v>MHGF</v>
          </cell>
          <cell r="M6" t="str">
            <v>AEO 2014 - High Economic Case</v>
          </cell>
        </row>
        <row r="7">
          <cell r="D7">
            <v>0.9</v>
          </cell>
          <cell r="E7">
            <v>0.92</v>
          </cell>
          <cell r="J7">
            <v>0</v>
          </cell>
          <cell r="M7" t="str">
            <v>AEO 2014 - Low Economic Case</v>
          </cell>
        </row>
        <row r="8">
          <cell r="D8">
            <v>0.92</v>
          </cell>
          <cell r="E8">
            <v>0.95</v>
          </cell>
          <cell r="J8">
            <v>0</v>
          </cell>
        </row>
        <row r="9">
          <cell r="D9">
            <v>0.95</v>
          </cell>
          <cell r="E9">
            <v>0.97</v>
          </cell>
          <cell r="J9">
            <v>0</v>
          </cell>
        </row>
        <row r="10">
          <cell r="D10">
            <v>0.98</v>
          </cell>
          <cell r="E10">
            <v>0</v>
          </cell>
          <cell r="J10">
            <v>0</v>
          </cell>
          <cell r="M10" t="str">
            <v>Linear Power Supply</v>
          </cell>
        </row>
        <row r="11">
          <cell r="D11">
            <v>0</v>
          </cell>
          <cell r="E11">
            <v>0</v>
          </cell>
          <cell r="J11">
            <v>0</v>
          </cell>
          <cell r="M11" t="str">
            <v>Linear Power Supply with LLTX</v>
          </cell>
        </row>
        <row r="12">
          <cell r="D12">
            <v>0</v>
          </cell>
          <cell r="E12">
            <v>0</v>
          </cell>
          <cell r="J12">
            <v>0</v>
          </cell>
          <cell r="M12" t="str">
            <v>Switching Mode Power Supply</v>
          </cell>
        </row>
        <row r="13">
          <cell r="M13" t="str">
            <v>Switching Mode Power Supply with LLTX</v>
          </cell>
        </row>
        <row r="18">
          <cell r="G18">
            <v>2021</v>
          </cell>
        </row>
        <row r="19">
          <cell r="C19">
            <v>2018</v>
          </cell>
          <cell r="G19">
            <v>4</v>
          </cell>
        </row>
        <row r="20">
          <cell r="C20">
            <v>2019</v>
          </cell>
        </row>
        <row r="21">
          <cell r="C21">
            <v>2020</v>
          </cell>
        </row>
        <row r="22">
          <cell r="C22">
            <v>2021</v>
          </cell>
        </row>
        <row r="23">
          <cell r="C23">
            <v>2022</v>
          </cell>
          <cell r="Q23">
            <v>0</v>
          </cell>
        </row>
        <row r="25">
          <cell r="G25">
            <v>10000</v>
          </cell>
        </row>
        <row r="26">
          <cell r="C26">
            <v>1000</v>
          </cell>
          <cell r="G26">
            <v>4</v>
          </cell>
        </row>
        <row r="27">
          <cell r="C27">
            <v>2500</v>
          </cell>
        </row>
        <row r="28">
          <cell r="C28">
            <v>5000</v>
          </cell>
        </row>
        <row r="29">
          <cell r="C29">
            <v>10000</v>
          </cell>
        </row>
        <row r="30">
          <cell r="C30">
            <v>20000</v>
          </cell>
          <cell r="M30" t="str">
            <v>Decreasing (Default)</v>
          </cell>
        </row>
        <row r="31">
          <cell r="M31" t="str">
            <v>No Learning (Constant)</v>
          </cell>
        </row>
        <row r="32">
          <cell r="G32">
            <v>1</v>
          </cell>
          <cell r="M32" t="str">
            <v>High Decreasing</v>
          </cell>
        </row>
        <row r="34">
          <cell r="G34">
            <v>1</v>
          </cell>
          <cell r="Q34" t="str">
            <v>2013$</v>
          </cell>
        </row>
        <row r="35">
          <cell r="D35" t="str">
            <v>No</v>
          </cell>
          <cell r="G35">
            <v>2</v>
          </cell>
        </row>
        <row r="36">
          <cell r="D36" t="str">
            <v>Yes</v>
          </cell>
        </row>
        <row r="38">
          <cell r="G38">
            <v>3.5</v>
          </cell>
        </row>
        <row r="39">
          <cell r="D39" t="str">
            <v>Reference Switching</v>
          </cell>
          <cell r="E39">
            <v>3.5</v>
          </cell>
        </row>
        <row r="40">
          <cell r="D40" t="str">
            <v>High Switching</v>
          </cell>
          <cell r="E40">
            <v>2.5</v>
          </cell>
        </row>
        <row r="41">
          <cell r="D41" t="str">
            <v>Low Switching</v>
          </cell>
          <cell r="E41">
            <v>4.5</v>
          </cell>
        </row>
        <row r="43">
          <cell r="G43">
            <v>0</v>
          </cell>
          <cell r="L43">
            <v>11</v>
          </cell>
        </row>
        <row r="44">
          <cell r="G44" t="str">
            <v/>
          </cell>
        </row>
        <row r="45">
          <cell r="G45">
            <v>0</v>
          </cell>
        </row>
        <row r="46">
          <cell r="L46">
            <v>3</v>
          </cell>
        </row>
      </sheetData>
      <sheetData sheetId="30">
        <row r="1">
          <cell r="AA1">
            <v>7059</v>
          </cell>
        </row>
        <row r="2">
          <cell r="Z2">
            <v>7058</v>
          </cell>
          <cell r="AB2" t="str">
            <v>Attic (Conditioned) - Frequency (National)</v>
          </cell>
        </row>
      </sheetData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Bldg Sample"/>
      <sheetName val="California"/>
      <sheetName val="Weighted data only"/>
      <sheetName val="Own or Rent"/>
      <sheetName val="Weather Data"/>
      <sheetName val="RASS Data"/>
      <sheetName val="Tables"/>
      <sheetName val="From Data Output"/>
    </sheetNames>
    <sheetDataSet>
      <sheetData sheetId="0"/>
      <sheetData sheetId="1">
        <row r="5">
          <cell r="H5" t="str">
            <v>DOEID</v>
          </cell>
          <cell r="R5" t="str">
            <v>NORTH_SOUTH</v>
          </cell>
          <cell r="S5" t="str">
            <v>REGIONC</v>
          </cell>
          <cell r="T5" t="str">
            <v>DIVISION</v>
          </cell>
          <cell r="U5" t="str">
            <v>Adjusted Domain</v>
          </cell>
          <cell r="V5" t="str">
            <v>HDD65</v>
          </cell>
          <cell r="X5" t="str">
            <v>TYPEHUQ</v>
          </cell>
          <cell r="Y5" t="str">
            <v>YEARMADE</v>
          </cell>
          <cell r="Z5" t="str">
            <v>COOLTYPE</v>
          </cell>
          <cell r="AA5" t="str">
            <v>CENACHP</v>
          </cell>
          <cell r="AC5" t="str">
            <v>AGECENAC</v>
          </cell>
          <cell r="AF5" t="str">
            <v>MAINTAC</v>
          </cell>
          <cell r="AG5" t="str">
            <v>BTUELCOL</v>
          </cell>
          <cell r="AH5" t="str">
            <v>BTUNGSPH</v>
          </cell>
          <cell r="AI5" t="str">
            <v>BTULPSPH</v>
          </cell>
          <cell r="AJ5" t="str">
            <v>BTUFOSPH</v>
          </cell>
          <cell r="AK5" t="str">
            <v>BTUELSPH</v>
          </cell>
          <cell r="AL5" t="str">
            <v>BTUNGWTH</v>
          </cell>
          <cell r="AM5" t="str">
            <v>BTULPWTH</v>
          </cell>
          <cell r="AO5" t="str">
            <v>BTUELWTH</v>
          </cell>
          <cell r="AQ5" t="str">
            <v>FUELHEAT</v>
          </cell>
          <cell r="AS5" t="str">
            <v>FURNFUEL</v>
          </cell>
          <cell r="AU5" t="str">
            <v>MAINTHT</v>
          </cell>
          <cell r="AV5" t="str">
            <v>EQUIPAGE</v>
          </cell>
          <cell r="AW5" t="str">
            <v>EQMAMT</v>
          </cell>
          <cell r="BA5" t="str">
            <v>FUELH2O</v>
          </cell>
          <cell r="BC5" t="str">
            <v>WHEATSIZ</v>
          </cell>
          <cell r="BD5" t="str">
            <v>WHEATAGE</v>
          </cell>
          <cell r="BE5" t="str">
            <v>NHSLDMEM</v>
          </cell>
          <cell r="BF5" t="str">
            <v>Seniors</v>
          </cell>
          <cell r="BG5" t="str">
            <v>POVERTY100</v>
          </cell>
          <cell r="BH5" t="str">
            <v>StationID</v>
          </cell>
          <cell r="BI5" t="str">
            <v>MONEYPY</v>
          </cell>
          <cell r="BJ5" t="str">
            <v>STORIES</v>
          </cell>
          <cell r="BL5" t="str">
            <v>NAPTFLRS</v>
          </cell>
          <cell r="BM5" t="str">
            <v>HIGHCEIL</v>
          </cell>
          <cell r="BN5" t="str">
            <v>CATHCEIL</v>
          </cell>
          <cell r="BO5" t="str">
            <v>WALLTYPE</v>
          </cell>
          <cell r="BR5" t="str">
            <v>TOTHSQFT</v>
          </cell>
          <cell r="BS5" t="str">
            <v>EL_PRICE_FACTOR</v>
          </cell>
          <cell r="BT5" t="str">
            <v>NG_PRICE_FACTOR</v>
          </cell>
          <cell r="BU5" t="str">
            <v>LP_PRICE_FACTOR</v>
          </cell>
          <cell r="BV5" t="str">
            <v>FO_PRICE_FACTOR</v>
          </cell>
          <cell r="BW5" t="str">
            <v>Installation Location</v>
          </cell>
          <cell r="BX5" t="str">
            <v>Primary or Secondary Gas Furnace</v>
          </cell>
          <cell r="BY5" t="str">
            <v>Secondary Gas Equipment Adj</v>
          </cell>
          <cell r="BZ5" t="str">
            <v>Number of Furnaces</v>
          </cell>
          <cell r="CA5" t="str">
            <v>Number of Houses Sharing Furnace</v>
          </cell>
          <cell r="CN5" t="str">
            <v>REGION8</v>
          </cell>
          <cell r="CO5" t="str">
            <v>CENDIV8</v>
          </cell>
          <cell r="CP5" t="str">
            <v>YRCON8</v>
          </cell>
          <cell r="CQ5" t="str">
            <v>SQFT8</v>
          </cell>
          <cell r="CR5" t="str">
            <v>HDD658</v>
          </cell>
          <cell r="CT5" t="str">
            <v>PBA8</v>
          </cell>
          <cell r="CU5" t="str">
            <v>OWNER8</v>
          </cell>
          <cell r="CV5" t="str">
            <v>MAINHT8</v>
          </cell>
          <cell r="CW5" t="str">
            <v>HEATP8</v>
          </cell>
          <cell r="CX5" t="str">
            <v>FURNP8</v>
          </cell>
          <cell r="CZ5" t="str">
            <v>GF per building</v>
          </cell>
          <cell r="DA5" t="str">
            <v>North_South</v>
          </cell>
          <cell r="DB5" t="str">
            <v>StationID</v>
          </cell>
          <cell r="DK5" t="str">
            <v>NGWATR8</v>
          </cell>
          <cell r="DM5" t="str">
            <v>NGHTBTU8</v>
          </cell>
          <cell r="DN5" t="str">
            <v>FKHTBTU8</v>
          </cell>
          <cell r="DO5" t="str">
            <v>ELHTBTU8</v>
          </cell>
        </row>
        <row r="7">
          <cell r="E7">
            <v>5975</v>
          </cell>
          <cell r="F7">
            <v>5448</v>
          </cell>
        </row>
        <row r="8">
          <cell r="E8">
            <v>1</v>
          </cell>
          <cell r="F8">
            <v>1</v>
          </cell>
        </row>
        <row r="21">
          <cell r="E21">
            <v>1</v>
          </cell>
          <cell r="F21">
            <v>1</v>
          </cell>
        </row>
        <row r="35">
          <cell r="E35">
            <v>1</v>
          </cell>
          <cell r="F35">
            <v>2</v>
          </cell>
        </row>
        <row r="73">
          <cell r="E73">
            <v>1</v>
          </cell>
          <cell r="F73">
            <v>1</v>
          </cell>
        </row>
        <row r="92">
          <cell r="E92">
            <v>4</v>
          </cell>
        </row>
        <row r="93">
          <cell r="E93">
            <v>4</v>
          </cell>
        </row>
        <row r="94">
          <cell r="E94">
            <v>11</v>
          </cell>
        </row>
        <row r="100">
          <cell r="E100">
            <v>5975</v>
          </cell>
          <cell r="F100">
            <v>11233</v>
          </cell>
        </row>
        <row r="101">
          <cell r="E101">
            <v>11376</v>
          </cell>
          <cell r="F101">
            <v>5448</v>
          </cell>
        </row>
        <row r="102">
          <cell r="E102">
            <v>5043</v>
          </cell>
        </row>
        <row r="103">
          <cell r="E103">
            <v>3274</v>
          </cell>
        </row>
        <row r="130">
          <cell r="C130">
            <v>0</v>
          </cell>
        </row>
        <row r="131">
          <cell r="C131">
            <v>4</v>
          </cell>
        </row>
        <row r="132">
          <cell r="C132">
            <v>8</v>
          </cell>
        </row>
        <row r="133">
          <cell r="C133">
            <v>12</v>
          </cell>
        </row>
        <row r="134">
          <cell r="C134">
            <v>19</v>
          </cell>
        </row>
        <row r="135">
          <cell r="C135">
            <v>24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">
          <cell r="F3" t="str">
            <v>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 Use (Sizing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1"/>
  <sheetViews>
    <sheetView tabSelected="1" topLeftCell="B1" workbookViewId="0">
      <selection activeCell="M20" sqref="M20"/>
    </sheetView>
  </sheetViews>
  <sheetFormatPr defaultRowHeight="15" x14ac:dyDescent="0.25"/>
  <cols>
    <col min="1" max="1" width="37" bestFit="1" customWidth="1"/>
    <col min="6" max="7" width="11.7109375" customWidth="1"/>
    <col min="8" max="9" width="14" customWidth="1"/>
  </cols>
  <sheetData>
    <row r="1" spans="1:9" ht="14.45" x14ac:dyDescent="0.3">
      <c r="A1" s="1" t="s">
        <v>0</v>
      </c>
    </row>
    <row r="2" spans="1:9" ht="14.45" x14ac:dyDescent="0.3">
      <c r="A2" s="2">
        <v>40</v>
      </c>
      <c r="C2" t="s">
        <v>1</v>
      </c>
      <c r="E2" s="3"/>
      <c r="F2" s="3"/>
      <c r="G2" s="3"/>
      <c r="H2" s="3"/>
    </row>
    <row r="3" spans="1:9" ht="14.45" x14ac:dyDescent="0.3">
      <c r="A3" s="2">
        <v>60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9" ht="14.45" x14ac:dyDescent="0.3">
      <c r="A4" s="2">
        <v>80</v>
      </c>
      <c r="C4" s="5">
        <v>35</v>
      </c>
      <c r="D4" s="6">
        <v>50</v>
      </c>
      <c r="E4" s="3">
        <f t="shared" ref="E4:E10" si="0">COUNTIFS($A$2:$A$2001,"&gt;="&amp;C4,$A$2:$A$2001,"&lt;="&amp;D4)</f>
        <v>924</v>
      </c>
      <c r="F4" s="7">
        <f t="shared" ref="F4:F10" si="1">E4/$E$11</f>
        <v>0.31290213342363699</v>
      </c>
      <c r="G4" s="8">
        <v>9.4E-2</v>
      </c>
      <c r="H4" s="3" t="str">
        <f t="shared" ref="H4:H10" si="2">C4&amp;" - "&amp;D4</f>
        <v>35 - 50</v>
      </c>
      <c r="I4" s="9">
        <f>SUM(F4,F5,F6,F7)</f>
        <v>0.83982390789028116</v>
      </c>
    </row>
    <row r="5" spans="1:9" ht="14.45" x14ac:dyDescent="0.3">
      <c r="A5" s="2">
        <v>80</v>
      </c>
      <c r="C5" s="6">
        <v>50</v>
      </c>
      <c r="D5" s="6">
        <v>60</v>
      </c>
      <c r="E5" s="3">
        <f t="shared" si="0"/>
        <v>568</v>
      </c>
      <c r="F5" s="7">
        <f t="shared" si="1"/>
        <v>0.19234676600067727</v>
      </c>
      <c r="G5" s="7">
        <v>8.5999999999999993E-2</v>
      </c>
      <c r="H5" s="3" t="str">
        <f t="shared" si="2"/>
        <v>50 - 60</v>
      </c>
    </row>
    <row r="6" spans="1:9" ht="14.45" x14ac:dyDescent="0.3">
      <c r="A6" s="2">
        <v>40</v>
      </c>
      <c r="C6" s="6">
        <v>60</v>
      </c>
      <c r="D6" s="6">
        <v>70</v>
      </c>
      <c r="E6" s="3">
        <f t="shared" si="0"/>
        <v>588</v>
      </c>
      <c r="F6" s="7">
        <f t="shared" si="1"/>
        <v>0.19911953945140534</v>
      </c>
      <c r="G6" s="7">
        <v>0.248</v>
      </c>
      <c r="H6" s="3" t="str">
        <f t="shared" si="2"/>
        <v>60 - 70</v>
      </c>
    </row>
    <row r="7" spans="1:9" ht="14.45" x14ac:dyDescent="0.3">
      <c r="A7" s="2">
        <v>50</v>
      </c>
      <c r="C7" s="6">
        <v>70</v>
      </c>
      <c r="D7" s="6">
        <v>80</v>
      </c>
      <c r="E7" s="3">
        <f t="shared" si="0"/>
        <v>400</v>
      </c>
      <c r="F7" s="7">
        <f t="shared" si="1"/>
        <v>0.13545546901456146</v>
      </c>
      <c r="G7" s="7">
        <v>0.13700000000000001</v>
      </c>
      <c r="H7" s="3" t="str">
        <f t="shared" si="2"/>
        <v>70 - 80</v>
      </c>
    </row>
    <row r="8" spans="1:9" ht="14.45" x14ac:dyDescent="0.3">
      <c r="A8" s="2">
        <v>40</v>
      </c>
      <c r="C8" s="6">
        <v>80</v>
      </c>
      <c r="D8" s="6">
        <v>100</v>
      </c>
      <c r="E8" s="3">
        <f t="shared" si="0"/>
        <v>398</v>
      </c>
      <c r="F8" s="7">
        <f t="shared" si="1"/>
        <v>0.13477819166948865</v>
      </c>
      <c r="G8" s="7">
        <v>0.23200000000000001</v>
      </c>
      <c r="H8" s="3" t="str">
        <f t="shared" si="2"/>
        <v>80 - 100</v>
      </c>
    </row>
    <row r="9" spans="1:9" ht="14.45" x14ac:dyDescent="0.3">
      <c r="A9" s="2">
        <v>70</v>
      </c>
      <c r="C9" s="6">
        <v>110</v>
      </c>
      <c r="D9" s="6">
        <v>160</v>
      </c>
      <c r="E9" s="3">
        <f t="shared" si="0"/>
        <v>75</v>
      </c>
      <c r="F9" s="7">
        <f t="shared" si="1"/>
        <v>2.5397900440230273E-2</v>
      </c>
      <c r="G9" s="7">
        <v>0.20399999999999999</v>
      </c>
      <c r="H9" s="3" t="str">
        <f t="shared" si="2"/>
        <v>110 - 160</v>
      </c>
    </row>
    <row r="10" spans="1:9" ht="14.45" x14ac:dyDescent="0.3">
      <c r="A10" s="2">
        <v>70</v>
      </c>
      <c r="C10" s="6"/>
      <c r="D10" s="6"/>
      <c r="E10" s="3">
        <f t="shared" si="0"/>
        <v>0</v>
      </c>
      <c r="F10" s="7">
        <f t="shared" si="1"/>
        <v>0</v>
      </c>
      <c r="G10" s="7"/>
      <c r="H10" s="3" t="str">
        <f t="shared" si="2"/>
        <v xml:space="preserve"> - </v>
      </c>
    </row>
    <row r="11" spans="1:9" ht="14.45" x14ac:dyDescent="0.3">
      <c r="A11" s="2">
        <v>80</v>
      </c>
      <c r="C11" s="3"/>
      <c r="D11" s="3"/>
      <c r="E11" s="3">
        <f>SUM(E4:E10)</f>
        <v>2953</v>
      </c>
      <c r="F11" s="7">
        <f>SUM(F4:F10)</f>
        <v>1.0000000000000002</v>
      </c>
      <c r="G11" s="7">
        <f>SUM(G4:G10)</f>
        <v>1.0009999999999999</v>
      </c>
      <c r="H11" s="3"/>
    </row>
    <row r="12" spans="1:9" ht="14.45" x14ac:dyDescent="0.3">
      <c r="A12" s="2">
        <v>70</v>
      </c>
    </row>
    <row r="13" spans="1:9" ht="14.45" x14ac:dyDescent="0.3">
      <c r="A13" s="2">
        <v>90</v>
      </c>
    </row>
    <row r="14" spans="1:9" ht="14.45" x14ac:dyDescent="0.3">
      <c r="A14" s="2">
        <v>80</v>
      </c>
    </row>
    <row r="15" spans="1:9" ht="14.45" x14ac:dyDescent="0.3">
      <c r="A15" s="2">
        <v>70</v>
      </c>
    </row>
    <row r="16" spans="1:9" ht="14.45" x14ac:dyDescent="0.3">
      <c r="A16" s="2">
        <v>60</v>
      </c>
    </row>
    <row r="17" spans="1:1" ht="14.45" x14ac:dyDescent="0.3">
      <c r="A17" s="2">
        <v>40</v>
      </c>
    </row>
    <row r="18" spans="1:1" ht="14.45" x14ac:dyDescent="0.3">
      <c r="A18" s="2">
        <v>60</v>
      </c>
    </row>
    <row r="19" spans="1:1" ht="14.45" x14ac:dyDescent="0.3">
      <c r="A19" s="2">
        <v>100</v>
      </c>
    </row>
    <row r="20" spans="1:1" ht="14.45" x14ac:dyDescent="0.3">
      <c r="A20" s="2">
        <v>60</v>
      </c>
    </row>
    <row r="21" spans="1:1" ht="14.45" x14ac:dyDescent="0.3">
      <c r="A21" s="2">
        <v>50</v>
      </c>
    </row>
    <row r="22" spans="1:1" ht="14.45" x14ac:dyDescent="0.3">
      <c r="A22" s="2">
        <v>40</v>
      </c>
    </row>
    <row r="23" spans="1:1" ht="14.45" x14ac:dyDescent="0.3">
      <c r="A23" s="2">
        <v>40</v>
      </c>
    </row>
    <row r="24" spans="1:1" ht="14.45" x14ac:dyDescent="0.3">
      <c r="A24" s="2">
        <v>90</v>
      </c>
    </row>
    <row r="25" spans="1:1" ht="14.45" x14ac:dyDescent="0.3">
      <c r="A25" s="2">
        <v>100</v>
      </c>
    </row>
    <row r="26" spans="1:1" ht="14.45" x14ac:dyDescent="0.3">
      <c r="A26" s="2">
        <v>40</v>
      </c>
    </row>
    <row r="27" spans="1:1" ht="14.45" x14ac:dyDescent="0.3">
      <c r="A27" s="2">
        <v>100</v>
      </c>
    </row>
    <row r="28" spans="1:1" ht="14.45" x14ac:dyDescent="0.3">
      <c r="A28" s="2">
        <v>40</v>
      </c>
    </row>
    <row r="29" spans="1:1" x14ac:dyDescent="0.25">
      <c r="A29" s="2">
        <v>60</v>
      </c>
    </row>
    <row r="30" spans="1:1" x14ac:dyDescent="0.25">
      <c r="A30" s="2">
        <v>80</v>
      </c>
    </row>
    <row r="31" spans="1:1" x14ac:dyDescent="0.25">
      <c r="A31" s="2">
        <v>40</v>
      </c>
    </row>
    <row r="32" spans="1:1" x14ac:dyDescent="0.25">
      <c r="A32" s="2">
        <v>130</v>
      </c>
    </row>
    <row r="33" spans="1:1" x14ac:dyDescent="0.25">
      <c r="A33" s="2">
        <v>50</v>
      </c>
    </row>
    <row r="34" spans="1:1" x14ac:dyDescent="0.25">
      <c r="A34" s="2">
        <v>40</v>
      </c>
    </row>
    <row r="35" spans="1:1" x14ac:dyDescent="0.25">
      <c r="A35" s="2">
        <v>100</v>
      </c>
    </row>
    <row r="36" spans="1:1" x14ac:dyDescent="0.25">
      <c r="A36" s="2">
        <v>70</v>
      </c>
    </row>
    <row r="37" spans="1:1" x14ac:dyDescent="0.25">
      <c r="A37" s="2">
        <v>50</v>
      </c>
    </row>
    <row r="38" spans="1:1" x14ac:dyDescent="0.25">
      <c r="A38" s="2">
        <v>60</v>
      </c>
    </row>
    <row r="39" spans="1:1" x14ac:dyDescent="0.25">
      <c r="A39" s="2">
        <v>80</v>
      </c>
    </row>
    <row r="40" spans="1:1" x14ac:dyDescent="0.25">
      <c r="A40" s="2">
        <v>60</v>
      </c>
    </row>
    <row r="41" spans="1:1" x14ac:dyDescent="0.25">
      <c r="A41" s="2">
        <v>60</v>
      </c>
    </row>
    <row r="42" spans="1:1" x14ac:dyDescent="0.25">
      <c r="A42" s="2">
        <v>100</v>
      </c>
    </row>
    <row r="43" spans="1:1" x14ac:dyDescent="0.25">
      <c r="A43" s="2">
        <v>40</v>
      </c>
    </row>
    <row r="44" spans="1:1" x14ac:dyDescent="0.25">
      <c r="A44" s="2">
        <v>100</v>
      </c>
    </row>
    <row r="45" spans="1:1" x14ac:dyDescent="0.25">
      <c r="A45" s="2">
        <v>100</v>
      </c>
    </row>
    <row r="46" spans="1:1" x14ac:dyDescent="0.25">
      <c r="A46" s="2">
        <v>50</v>
      </c>
    </row>
    <row r="47" spans="1:1" x14ac:dyDescent="0.25">
      <c r="A47" s="2">
        <v>40</v>
      </c>
    </row>
    <row r="48" spans="1:1" x14ac:dyDescent="0.25">
      <c r="A48" s="2">
        <v>50</v>
      </c>
    </row>
    <row r="49" spans="1:1" x14ac:dyDescent="0.25">
      <c r="A49" s="2">
        <v>60</v>
      </c>
    </row>
    <row r="50" spans="1:1" x14ac:dyDescent="0.25">
      <c r="A50" s="2">
        <v>40</v>
      </c>
    </row>
    <row r="51" spans="1:1" x14ac:dyDescent="0.25">
      <c r="A51" s="2">
        <v>80</v>
      </c>
    </row>
    <row r="52" spans="1:1" x14ac:dyDescent="0.25">
      <c r="A52" s="2">
        <v>40</v>
      </c>
    </row>
    <row r="53" spans="1:1" x14ac:dyDescent="0.25">
      <c r="A53" s="2">
        <v>40</v>
      </c>
    </row>
    <row r="54" spans="1:1" x14ac:dyDescent="0.25">
      <c r="A54" s="2">
        <v>110</v>
      </c>
    </row>
    <row r="55" spans="1:1" x14ac:dyDescent="0.25">
      <c r="A55" s="2">
        <v>60</v>
      </c>
    </row>
    <row r="56" spans="1:1" x14ac:dyDescent="0.25">
      <c r="A56" s="2">
        <v>80</v>
      </c>
    </row>
    <row r="57" spans="1:1" x14ac:dyDescent="0.25">
      <c r="A57" s="2">
        <v>100</v>
      </c>
    </row>
    <row r="58" spans="1:1" x14ac:dyDescent="0.25">
      <c r="A58" s="2">
        <v>50</v>
      </c>
    </row>
    <row r="59" spans="1:1" x14ac:dyDescent="0.25">
      <c r="A59" s="2">
        <v>60</v>
      </c>
    </row>
    <row r="60" spans="1:1" x14ac:dyDescent="0.25">
      <c r="A60" s="2">
        <v>50</v>
      </c>
    </row>
    <row r="61" spans="1:1" x14ac:dyDescent="0.25">
      <c r="A61" s="2">
        <v>50</v>
      </c>
    </row>
    <row r="62" spans="1:1" x14ac:dyDescent="0.25">
      <c r="A62" s="2">
        <v>50</v>
      </c>
    </row>
    <row r="63" spans="1:1" x14ac:dyDescent="0.25">
      <c r="A63" s="2">
        <v>40</v>
      </c>
    </row>
    <row r="64" spans="1:1" x14ac:dyDescent="0.25">
      <c r="A64" s="2">
        <v>40</v>
      </c>
    </row>
    <row r="65" spans="1:1" x14ac:dyDescent="0.25">
      <c r="A65" s="2">
        <v>40</v>
      </c>
    </row>
    <row r="66" spans="1:1" x14ac:dyDescent="0.25">
      <c r="A66" s="2">
        <v>100</v>
      </c>
    </row>
    <row r="67" spans="1:1" x14ac:dyDescent="0.25">
      <c r="A67" s="2">
        <v>50</v>
      </c>
    </row>
    <row r="68" spans="1:1" x14ac:dyDescent="0.25">
      <c r="A68" s="2">
        <v>90</v>
      </c>
    </row>
    <row r="69" spans="1:1" x14ac:dyDescent="0.25">
      <c r="A69" s="2">
        <v>70</v>
      </c>
    </row>
    <row r="70" spans="1:1" x14ac:dyDescent="0.25">
      <c r="A70" s="2">
        <v>40</v>
      </c>
    </row>
    <row r="71" spans="1:1" x14ac:dyDescent="0.25">
      <c r="A71" s="2">
        <v>80</v>
      </c>
    </row>
    <row r="72" spans="1:1" x14ac:dyDescent="0.25">
      <c r="A72" s="2">
        <v>80</v>
      </c>
    </row>
    <row r="73" spans="1:1" x14ac:dyDescent="0.25">
      <c r="A73" s="2">
        <v>60</v>
      </c>
    </row>
    <row r="74" spans="1:1" x14ac:dyDescent="0.25">
      <c r="A74" s="2">
        <v>40</v>
      </c>
    </row>
    <row r="75" spans="1:1" x14ac:dyDescent="0.25">
      <c r="A75" s="2">
        <v>70</v>
      </c>
    </row>
    <row r="76" spans="1:1" x14ac:dyDescent="0.25">
      <c r="A76" s="2">
        <v>90</v>
      </c>
    </row>
    <row r="77" spans="1:1" x14ac:dyDescent="0.25">
      <c r="A77" s="2">
        <v>40</v>
      </c>
    </row>
    <row r="78" spans="1:1" x14ac:dyDescent="0.25">
      <c r="A78" s="2">
        <v>40</v>
      </c>
    </row>
    <row r="79" spans="1:1" x14ac:dyDescent="0.25">
      <c r="A79" s="2">
        <v>40</v>
      </c>
    </row>
    <row r="80" spans="1:1" x14ac:dyDescent="0.25">
      <c r="A80" s="2">
        <v>40</v>
      </c>
    </row>
    <row r="81" spans="1:1" x14ac:dyDescent="0.25">
      <c r="A81" s="2">
        <v>40</v>
      </c>
    </row>
    <row r="82" spans="1:1" x14ac:dyDescent="0.25">
      <c r="A82" s="2">
        <v>80</v>
      </c>
    </row>
    <row r="83" spans="1:1" x14ac:dyDescent="0.25">
      <c r="A83" s="2">
        <v>60</v>
      </c>
    </row>
    <row r="84" spans="1:1" x14ac:dyDescent="0.25">
      <c r="A84" s="2">
        <v>50</v>
      </c>
    </row>
    <row r="85" spans="1:1" x14ac:dyDescent="0.25">
      <c r="A85" s="2">
        <v>80</v>
      </c>
    </row>
    <row r="86" spans="1:1" x14ac:dyDescent="0.25">
      <c r="A86" s="2">
        <v>50</v>
      </c>
    </row>
    <row r="87" spans="1:1" x14ac:dyDescent="0.25">
      <c r="A87" s="2">
        <v>70</v>
      </c>
    </row>
    <row r="88" spans="1:1" x14ac:dyDescent="0.25">
      <c r="A88" s="2">
        <v>40</v>
      </c>
    </row>
    <row r="89" spans="1:1" x14ac:dyDescent="0.25">
      <c r="A89" s="2">
        <v>60</v>
      </c>
    </row>
    <row r="90" spans="1:1" x14ac:dyDescent="0.25">
      <c r="A90" s="2">
        <v>100</v>
      </c>
    </row>
    <row r="91" spans="1:1" x14ac:dyDescent="0.25">
      <c r="A91" s="2">
        <v>80</v>
      </c>
    </row>
    <row r="92" spans="1:1" x14ac:dyDescent="0.25">
      <c r="A92" s="2">
        <v>40</v>
      </c>
    </row>
    <row r="93" spans="1:1" x14ac:dyDescent="0.25">
      <c r="A93" s="2"/>
    </row>
    <row r="94" spans="1:1" x14ac:dyDescent="0.25">
      <c r="A94" s="2">
        <v>40</v>
      </c>
    </row>
    <row r="95" spans="1:1" x14ac:dyDescent="0.25">
      <c r="A95" s="2">
        <v>40</v>
      </c>
    </row>
    <row r="96" spans="1:1" x14ac:dyDescent="0.25">
      <c r="A96" s="2">
        <v>40</v>
      </c>
    </row>
    <row r="97" spans="1:1" x14ac:dyDescent="0.25">
      <c r="A97" s="2">
        <v>40</v>
      </c>
    </row>
    <row r="98" spans="1:1" x14ac:dyDescent="0.25">
      <c r="A98" s="2">
        <v>110</v>
      </c>
    </row>
    <row r="99" spans="1:1" x14ac:dyDescent="0.25">
      <c r="A99" s="2">
        <v>60</v>
      </c>
    </row>
    <row r="100" spans="1:1" x14ac:dyDescent="0.25">
      <c r="A100" s="2">
        <v>40</v>
      </c>
    </row>
    <row r="101" spans="1:1" x14ac:dyDescent="0.25">
      <c r="A101" s="2">
        <v>80</v>
      </c>
    </row>
    <row r="102" spans="1:1" x14ac:dyDescent="0.25">
      <c r="A102" s="2">
        <v>60</v>
      </c>
    </row>
    <row r="103" spans="1:1" x14ac:dyDescent="0.25">
      <c r="A103" s="2">
        <v>100</v>
      </c>
    </row>
    <row r="104" spans="1:1" x14ac:dyDescent="0.25">
      <c r="A104" s="2">
        <v>60</v>
      </c>
    </row>
    <row r="105" spans="1:1" x14ac:dyDescent="0.25">
      <c r="A105" s="2">
        <v>110</v>
      </c>
    </row>
    <row r="106" spans="1:1" x14ac:dyDescent="0.25">
      <c r="A106" s="2">
        <v>40</v>
      </c>
    </row>
    <row r="107" spans="1:1" x14ac:dyDescent="0.25">
      <c r="A107" s="2">
        <v>60</v>
      </c>
    </row>
    <row r="108" spans="1:1" x14ac:dyDescent="0.25">
      <c r="A108" s="2">
        <v>40</v>
      </c>
    </row>
    <row r="109" spans="1:1" x14ac:dyDescent="0.25">
      <c r="A109" s="2">
        <v>40</v>
      </c>
    </row>
    <row r="110" spans="1:1" x14ac:dyDescent="0.25">
      <c r="A110" s="2">
        <v>40</v>
      </c>
    </row>
    <row r="111" spans="1:1" x14ac:dyDescent="0.25">
      <c r="A111" s="2">
        <v>80</v>
      </c>
    </row>
    <row r="112" spans="1:1" x14ac:dyDescent="0.25">
      <c r="A112" s="2">
        <v>60</v>
      </c>
    </row>
    <row r="113" spans="1:1" x14ac:dyDescent="0.25">
      <c r="A113" s="2">
        <v>80</v>
      </c>
    </row>
    <row r="114" spans="1:1" x14ac:dyDescent="0.25">
      <c r="A114" s="2">
        <v>40</v>
      </c>
    </row>
    <row r="115" spans="1:1" x14ac:dyDescent="0.25">
      <c r="A115" s="2">
        <v>70</v>
      </c>
    </row>
    <row r="116" spans="1:1" x14ac:dyDescent="0.25">
      <c r="A116" s="2">
        <v>70</v>
      </c>
    </row>
    <row r="117" spans="1:1" x14ac:dyDescent="0.25">
      <c r="A117" s="2">
        <v>40</v>
      </c>
    </row>
    <row r="118" spans="1:1" x14ac:dyDescent="0.25">
      <c r="A118" s="2">
        <v>70</v>
      </c>
    </row>
    <row r="119" spans="1:1" x14ac:dyDescent="0.25">
      <c r="A119" s="2">
        <v>40</v>
      </c>
    </row>
    <row r="120" spans="1:1" x14ac:dyDescent="0.25">
      <c r="A120" s="2">
        <v>40</v>
      </c>
    </row>
    <row r="121" spans="1:1" x14ac:dyDescent="0.25">
      <c r="A121" s="2">
        <v>50</v>
      </c>
    </row>
    <row r="122" spans="1:1" x14ac:dyDescent="0.25">
      <c r="A122" s="2">
        <v>50</v>
      </c>
    </row>
    <row r="123" spans="1:1" x14ac:dyDescent="0.25">
      <c r="A123" s="2">
        <v>80</v>
      </c>
    </row>
    <row r="124" spans="1:1" x14ac:dyDescent="0.25">
      <c r="A124" s="2">
        <v>40</v>
      </c>
    </row>
    <row r="125" spans="1:1" x14ac:dyDescent="0.25">
      <c r="A125" s="2">
        <v>50</v>
      </c>
    </row>
    <row r="126" spans="1:1" x14ac:dyDescent="0.25">
      <c r="A126" s="2">
        <v>40</v>
      </c>
    </row>
    <row r="127" spans="1:1" x14ac:dyDescent="0.25">
      <c r="A127" s="2">
        <v>40</v>
      </c>
    </row>
    <row r="128" spans="1:1" x14ac:dyDescent="0.25">
      <c r="A128" s="2">
        <v>60</v>
      </c>
    </row>
    <row r="129" spans="1:1" x14ac:dyDescent="0.25">
      <c r="A129" s="2">
        <v>60</v>
      </c>
    </row>
    <row r="130" spans="1:1" x14ac:dyDescent="0.25">
      <c r="A130" s="2">
        <v>60</v>
      </c>
    </row>
    <row r="131" spans="1:1" x14ac:dyDescent="0.25">
      <c r="A131" s="2">
        <v>80</v>
      </c>
    </row>
    <row r="132" spans="1:1" x14ac:dyDescent="0.25">
      <c r="A132" s="2">
        <v>90</v>
      </c>
    </row>
    <row r="133" spans="1:1" x14ac:dyDescent="0.25">
      <c r="A133" s="2">
        <v>70</v>
      </c>
    </row>
    <row r="134" spans="1:1" x14ac:dyDescent="0.25">
      <c r="A134" s="2">
        <v>40</v>
      </c>
    </row>
    <row r="135" spans="1:1" x14ac:dyDescent="0.25">
      <c r="A135" s="2">
        <v>50</v>
      </c>
    </row>
    <row r="136" spans="1:1" x14ac:dyDescent="0.25">
      <c r="A136" s="2">
        <v>60</v>
      </c>
    </row>
    <row r="137" spans="1:1" x14ac:dyDescent="0.25">
      <c r="A137" s="2">
        <v>40</v>
      </c>
    </row>
    <row r="138" spans="1:1" x14ac:dyDescent="0.25">
      <c r="A138" s="2">
        <v>80</v>
      </c>
    </row>
    <row r="139" spans="1:1" x14ac:dyDescent="0.25">
      <c r="A139" s="2">
        <v>60</v>
      </c>
    </row>
    <row r="140" spans="1:1" x14ac:dyDescent="0.25">
      <c r="A140" s="2">
        <v>60</v>
      </c>
    </row>
    <row r="141" spans="1:1" x14ac:dyDescent="0.25">
      <c r="A141" s="2">
        <v>50</v>
      </c>
    </row>
    <row r="142" spans="1:1" x14ac:dyDescent="0.25">
      <c r="A142" s="2">
        <v>40</v>
      </c>
    </row>
    <row r="143" spans="1:1" x14ac:dyDescent="0.25">
      <c r="A143" s="2">
        <v>40</v>
      </c>
    </row>
    <row r="144" spans="1:1" x14ac:dyDescent="0.25">
      <c r="A144" s="2">
        <v>80</v>
      </c>
    </row>
    <row r="145" spans="1:1" x14ac:dyDescent="0.25">
      <c r="A145" s="2">
        <v>90</v>
      </c>
    </row>
    <row r="146" spans="1:1" x14ac:dyDescent="0.25">
      <c r="A146" s="2">
        <v>50</v>
      </c>
    </row>
    <row r="147" spans="1:1" x14ac:dyDescent="0.25">
      <c r="A147" s="2">
        <v>40</v>
      </c>
    </row>
    <row r="148" spans="1:1" x14ac:dyDescent="0.25">
      <c r="A148" s="2">
        <v>60</v>
      </c>
    </row>
    <row r="149" spans="1:1" x14ac:dyDescent="0.25">
      <c r="A149" s="2">
        <v>40</v>
      </c>
    </row>
    <row r="150" spans="1:1" x14ac:dyDescent="0.25">
      <c r="A150" s="2">
        <v>100</v>
      </c>
    </row>
    <row r="151" spans="1:1" x14ac:dyDescent="0.25">
      <c r="A151" s="2">
        <v>60</v>
      </c>
    </row>
    <row r="152" spans="1:1" x14ac:dyDescent="0.25">
      <c r="A152" s="2">
        <v>40</v>
      </c>
    </row>
    <row r="153" spans="1:1" x14ac:dyDescent="0.25">
      <c r="A153" s="2">
        <v>40</v>
      </c>
    </row>
    <row r="154" spans="1:1" x14ac:dyDescent="0.25">
      <c r="A154" s="2">
        <v>100</v>
      </c>
    </row>
    <row r="155" spans="1:1" x14ac:dyDescent="0.25">
      <c r="A155" s="2">
        <v>40</v>
      </c>
    </row>
    <row r="156" spans="1:1" x14ac:dyDescent="0.25">
      <c r="A156" s="2">
        <v>40</v>
      </c>
    </row>
    <row r="157" spans="1:1" x14ac:dyDescent="0.25">
      <c r="A157" s="2">
        <v>40</v>
      </c>
    </row>
    <row r="158" spans="1:1" x14ac:dyDescent="0.25">
      <c r="A158" s="2">
        <v>90</v>
      </c>
    </row>
    <row r="159" spans="1:1" x14ac:dyDescent="0.25">
      <c r="A159" s="2">
        <v>80</v>
      </c>
    </row>
    <row r="160" spans="1:1" x14ac:dyDescent="0.25">
      <c r="A160" s="2">
        <v>60</v>
      </c>
    </row>
    <row r="161" spans="1:1" x14ac:dyDescent="0.25">
      <c r="A161" s="2">
        <v>60</v>
      </c>
    </row>
    <row r="162" spans="1:1" x14ac:dyDescent="0.25">
      <c r="A162" s="2"/>
    </row>
    <row r="163" spans="1:1" x14ac:dyDescent="0.25">
      <c r="A163" s="2">
        <v>100</v>
      </c>
    </row>
    <row r="164" spans="1:1" x14ac:dyDescent="0.25">
      <c r="A164" s="2">
        <v>70</v>
      </c>
    </row>
    <row r="165" spans="1:1" x14ac:dyDescent="0.25">
      <c r="A165" s="2">
        <v>40</v>
      </c>
    </row>
    <row r="166" spans="1:1" x14ac:dyDescent="0.25">
      <c r="A166" s="2">
        <v>70</v>
      </c>
    </row>
    <row r="167" spans="1:1" x14ac:dyDescent="0.25">
      <c r="A167" s="2">
        <v>60</v>
      </c>
    </row>
    <row r="168" spans="1:1" x14ac:dyDescent="0.25">
      <c r="A168" s="2">
        <v>60</v>
      </c>
    </row>
    <row r="169" spans="1:1" x14ac:dyDescent="0.25">
      <c r="A169" s="2">
        <v>60</v>
      </c>
    </row>
    <row r="170" spans="1:1" x14ac:dyDescent="0.25">
      <c r="A170" s="2">
        <v>80</v>
      </c>
    </row>
    <row r="171" spans="1:1" x14ac:dyDescent="0.25">
      <c r="A171" s="2">
        <v>80</v>
      </c>
    </row>
    <row r="172" spans="1:1" x14ac:dyDescent="0.25">
      <c r="A172" s="2">
        <v>40</v>
      </c>
    </row>
    <row r="173" spans="1:1" x14ac:dyDescent="0.25">
      <c r="A173" s="2">
        <v>60</v>
      </c>
    </row>
    <row r="174" spans="1:1" x14ac:dyDescent="0.25">
      <c r="A174" s="2">
        <v>110</v>
      </c>
    </row>
    <row r="175" spans="1:1" x14ac:dyDescent="0.25">
      <c r="A175" s="2">
        <v>50</v>
      </c>
    </row>
    <row r="176" spans="1:1" x14ac:dyDescent="0.25">
      <c r="A176" s="2">
        <v>40</v>
      </c>
    </row>
    <row r="177" spans="1:1" x14ac:dyDescent="0.25">
      <c r="A177" s="2">
        <v>40</v>
      </c>
    </row>
    <row r="178" spans="1:1" x14ac:dyDescent="0.25">
      <c r="A178" s="2">
        <v>70</v>
      </c>
    </row>
    <row r="179" spans="1:1" x14ac:dyDescent="0.25">
      <c r="A179" s="2">
        <v>100</v>
      </c>
    </row>
    <row r="180" spans="1:1" x14ac:dyDescent="0.25">
      <c r="A180" s="2">
        <v>40</v>
      </c>
    </row>
    <row r="181" spans="1:1" x14ac:dyDescent="0.25">
      <c r="A181" s="2">
        <v>90</v>
      </c>
    </row>
    <row r="182" spans="1:1" x14ac:dyDescent="0.25">
      <c r="A182" s="2">
        <v>70</v>
      </c>
    </row>
    <row r="183" spans="1:1" x14ac:dyDescent="0.25">
      <c r="A183" s="2">
        <v>40</v>
      </c>
    </row>
    <row r="184" spans="1:1" x14ac:dyDescent="0.25">
      <c r="A184" s="2">
        <v>50</v>
      </c>
    </row>
    <row r="185" spans="1:1" x14ac:dyDescent="0.25">
      <c r="A185" s="2">
        <v>60</v>
      </c>
    </row>
    <row r="186" spans="1:1" x14ac:dyDescent="0.25">
      <c r="A186" s="2">
        <v>40</v>
      </c>
    </row>
    <row r="187" spans="1:1" x14ac:dyDescent="0.25">
      <c r="A187" s="2">
        <v>40</v>
      </c>
    </row>
    <row r="188" spans="1:1" x14ac:dyDescent="0.25">
      <c r="A188" s="2">
        <v>80</v>
      </c>
    </row>
    <row r="189" spans="1:1" x14ac:dyDescent="0.25">
      <c r="A189" s="2">
        <v>40</v>
      </c>
    </row>
    <row r="190" spans="1:1" x14ac:dyDescent="0.25">
      <c r="A190" s="2">
        <v>40</v>
      </c>
    </row>
    <row r="191" spans="1:1" x14ac:dyDescent="0.25">
      <c r="A191" s="2">
        <v>80</v>
      </c>
    </row>
    <row r="192" spans="1:1" x14ac:dyDescent="0.25">
      <c r="A192" s="2">
        <v>60</v>
      </c>
    </row>
    <row r="193" spans="1:1" x14ac:dyDescent="0.25">
      <c r="A193" s="2">
        <v>90</v>
      </c>
    </row>
    <row r="194" spans="1:1" x14ac:dyDescent="0.25">
      <c r="A194" s="2">
        <v>40</v>
      </c>
    </row>
    <row r="195" spans="1:1" x14ac:dyDescent="0.25">
      <c r="A195" s="2">
        <v>40</v>
      </c>
    </row>
    <row r="196" spans="1:1" x14ac:dyDescent="0.25">
      <c r="A196" s="2">
        <v>40</v>
      </c>
    </row>
    <row r="197" spans="1:1" x14ac:dyDescent="0.25">
      <c r="A197" s="2">
        <v>40</v>
      </c>
    </row>
    <row r="198" spans="1:1" x14ac:dyDescent="0.25">
      <c r="A198" s="2">
        <v>40</v>
      </c>
    </row>
    <row r="199" spans="1:1" x14ac:dyDescent="0.25">
      <c r="A199" s="2">
        <v>40</v>
      </c>
    </row>
    <row r="200" spans="1:1" x14ac:dyDescent="0.25">
      <c r="A200" s="2">
        <v>40</v>
      </c>
    </row>
    <row r="201" spans="1:1" x14ac:dyDescent="0.25">
      <c r="A201" s="2">
        <v>60</v>
      </c>
    </row>
    <row r="202" spans="1:1" x14ac:dyDescent="0.25">
      <c r="A202" s="2">
        <v>80</v>
      </c>
    </row>
    <row r="203" spans="1:1" x14ac:dyDescent="0.25">
      <c r="A203" s="2">
        <v>40</v>
      </c>
    </row>
    <row r="204" spans="1:1" x14ac:dyDescent="0.25">
      <c r="A204" s="2">
        <v>40</v>
      </c>
    </row>
    <row r="205" spans="1:1" x14ac:dyDescent="0.25">
      <c r="A205" s="2">
        <v>70</v>
      </c>
    </row>
    <row r="206" spans="1:1" x14ac:dyDescent="0.25">
      <c r="A206" s="2">
        <v>40</v>
      </c>
    </row>
    <row r="207" spans="1:1" x14ac:dyDescent="0.25">
      <c r="A207" s="2">
        <v>40</v>
      </c>
    </row>
    <row r="208" spans="1:1" x14ac:dyDescent="0.25">
      <c r="A208" s="2">
        <v>60</v>
      </c>
    </row>
    <row r="209" spans="1:1" x14ac:dyDescent="0.25">
      <c r="A209" s="2">
        <v>70</v>
      </c>
    </row>
    <row r="210" spans="1:1" x14ac:dyDescent="0.25">
      <c r="A210" s="2">
        <v>90</v>
      </c>
    </row>
    <row r="211" spans="1:1" x14ac:dyDescent="0.25">
      <c r="A211" s="2">
        <v>40</v>
      </c>
    </row>
    <row r="212" spans="1:1" x14ac:dyDescent="0.25">
      <c r="A212" s="2">
        <v>40</v>
      </c>
    </row>
    <row r="213" spans="1:1" x14ac:dyDescent="0.25">
      <c r="A213" s="2">
        <v>40</v>
      </c>
    </row>
    <row r="214" spans="1:1" x14ac:dyDescent="0.25">
      <c r="A214" s="2">
        <v>60</v>
      </c>
    </row>
    <row r="215" spans="1:1" x14ac:dyDescent="0.25">
      <c r="A215" s="2">
        <v>40</v>
      </c>
    </row>
    <row r="216" spans="1:1" x14ac:dyDescent="0.25">
      <c r="A216" s="2">
        <v>40</v>
      </c>
    </row>
    <row r="217" spans="1:1" x14ac:dyDescent="0.25">
      <c r="A217" s="2">
        <v>100</v>
      </c>
    </row>
    <row r="218" spans="1:1" x14ac:dyDescent="0.25">
      <c r="A218" s="2">
        <v>40</v>
      </c>
    </row>
    <row r="219" spans="1:1" x14ac:dyDescent="0.25">
      <c r="A219" s="2">
        <v>60</v>
      </c>
    </row>
    <row r="220" spans="1:1" x14ac:dyDescent="0.25">
      <c r="A220" s="2">
        <v>80</v>
      </c>
    </row>
    <row r="221" spans="1:1" x14ac:dyDescent="0.25">
      <c r="A221" s="2">
        <v>60</v>
      </c>
    </row>
    <row r="222" spans="1:1" x14ac:dyDescent="0.25">
      <c r="A222" s="2">
        <v>40</v>
      </c>
    </row>
    <row r="223" spans="1:1" x14ac:dyDescent="0.25">
      <c r="A223" s="2">
        <v>40</v>
      </c>
    </row>
    <row r="224" spans="1:1" x14ac:dyDescent="0.25">
      <c r="A224" s="2">
        <v>80</v>
      </c>
    </row>
    <row r="225" spans="1:1" x14ac:dyDescent="0.25">
      <c r="A225" s="2">
        <v>40</v>
      </c>
    </row>
    <row r="226" spans="1:1" x14ac:dyDescent="0.25">
      <c r="A226" s="2">
        <v>60</v>
      </c>
    </row>
    <row r="227" spans="1:1" x14ac:dyDescent="0.25">
      <c r="A227" s="2">
        <v>70</v>
      </c>
    </row>
    <row r="228" spans="1:1" x14ac:dyDescent="0.25">
      <c r="A228" s="2">
        <v>50</v>
      </c>
    </row>
    <row r="229" spans="1:1" x14ac:dyDescent="0.25">
      <c r="A229" s="2">
        <v>70</v>
      </c>
    </row>
    <row r="230" spans="1:1" x14ac:dyDescent="0.25">
      <c r="A230" s="2">
        <v>80</v>
      </c>
    </row>
    <row r="231" spans="1:1" x14ac:dyDescent="0.25">
      <c r="A231" s="2">
        <v>40</v>
      </c>
    </row>
    <row r="232" spans="1:1" x14ac:dyDescent="0.25">
      <c r="A232" s="2">
        <v>100</v>
      </c>
    </row>
    <row r="233" spans="1:1" x14ac:dyDescent="0.25">
      <c r="A233" s="2">
        <v>80</v>
      </c>
    </row>
    <row r="234" spans="1:1" x14ac:dyDescent="0.25">
      <c r="A234" s="2">
        <v>70</v>
      </c>
    </row>
    <row r="235" spans="1:1" x14ac:dyDescent="0.25">
      <c r="A235" s="2">
        <v>60</v>
      </c>
    </row>
    <row r="236" spans="1:1" x14ac:dyDescent="0.25">
      <c r="A236" s="2">
        <v>60</v>
      </c>
    </row>
    <row r="237" spans="1:1" x14ac:dyDescent="0.25">
      <c r="A237" s="2">
        <v>40</v>
      </c>
    </row>
    <row r="238" spans="1:1" x14ac:dyDescent="0.25">
      <c r="A238" s="2">
        <v>60</v>
      </c>
    </row>
    <row r="239" spans="1:1" x14ac:dyDescent="0.25">
      <c r="A239" s="2">
        <v>60</v>
      </c>
    </row>
    <row r="240" spans="1:1" x14ac:dyDescent="0.25">
      <c r="A240" s="2">
        <v>90</v>
      </c>
    </row>
    <row r="241" spans="1:1" x14ac:dyDescent="0.25">
      <c r="A241" s="2">
        <v>110</v>
      </c>
    </row>
    <row r="242" spans="1:1" x14ac:dyDescent="0.25">
      <c r="A242" s="2">
        <v>40</v>
      </c>
    </row>
    <row r="243" spans="1:1" x14ac:dyDescent="0.25">
      <c r="A243" s="2">
        <v>40</v>
      </c>
    </row>
    <row r="244" spans="1:1" x14ac:dyDescent="0.25">
      <c r="A244" s="2">
        <v>80</v>
      </c>
    </row>
    <row r="245" spans="1:1" x14ac:dyDescent="0.25">
      <c r="A245" s="2">
        <v>80</v>
      </c>
    </row>
    <row r="246" spans="1:1" x14ac:dyDescent="0.25">
      <c r="A246" s="2">
        <v>40</v>
      </c>
    </row>
    <row r="247" spans="1:1" x14ac:dyDescent="0.25">
      <c r="A247" s="2">
        <v>90</v>
      </c>
    </row>
    <row r="248" spans="1:1" x14ac:dyDescent="0.25">
      <c r="A248" s="2">
        <v>40</v>
      </c>
    </row>
    <row r="249" spans="1:1" x14ac:dyDescent="0.25">
      <c r="A249" s="2">
        <v>40</v>
      </c>
    </row>
    <row r="250" spans="1:1" x14ac:dyDescent="0.25">
      <c r="A250" s="2">
        <v>40</v>
      </c>
    </row>
    <row r="251" spans="1:1" x14ac:dyDescent="0.25">
      <c r="A251" s="2">
        <v>40</v>
      </c>
    </row>
    <row r="252" spans="1:1" x14ac:dyDescent="0.25">
      <c r="A252" s="2">
        <v>40</v>
      </c>
    </row>
    <row r="253" spans="1:1" x14ac:dyDescent="0.25">
      <c r="A253" s="2">
        <v>60</v>
      </c>
    </row>
    <row r="254" spans="1:1" x14ac:dyDescent="0.25">
      <c r="A254" s="2">
        <v>50</v>
      </c>
    </row>
    <row r="255" spans="1:1" x14ac:dyDescent="0.25">
      <c r="A255" s="2">
        <v>90</v>
      </c>
    </row>
    <row r="256" spans="1:1" x14ac:dyDescent="0.25">
      <c r="A256" s="2">
        <v>60</v>
      </c>
    </row>
    <row r="257" spans="1:1" x14ac:dyDescent="0.25">
      <c r="A257" s="2">
        <v>50</v>
      </c>
    </row>
    <row r="258" spans="1:1" x14ac:dyDescent="0.25">
      <c r="A258" s="2">
        <v>60</v>
      </c>
    </row>
    <row r="259" spans="1:1" x14ac:dyDescent="0.25">
      <c r="A259" s="2">
        <v>70</v>
      </c>
    </row>
    <row r="260" spans="1:1" x14ac:dyDescent="0.25">
      <c r="A260" s="2">
        <v>90</v>
      </c>
    </row>
    <row r="261" spans="1:1" x14ac:dyDescent="0.25">
      <c r="A261" s="2">
        <v>70</v>
      </c>
    </row>
    <row r="262" spans="1:1" x14ac:dyDescent="0.25">
      <c r="A262" s="2">
        <v>60</v>
      </c>
    </row>
    <row r="263" spans="1:1" x14ac:dyDescent="0.25">
      <c r="A263" s="2">
        <v>80</v>
      </c>
    </row>
    <row r="264" spans="1:1" x14ac:dyDescent="0.25">
      <c r="A264" s="2">
        <v>50</v>
      </c>
    </row>
    <row r="265" spans="1:1" x14ac:dyDescent="0.25">
      <c r="A265" s="2">
        <v>80</v>
      </c>
    </row>
    <row r="266" spans="1:1" x14ac:dyDescent="0.25">
      <c r="A266" s="2">
        <v>40</v>
      </c>
    </row>
    <row r="267" spans="1:1" x14ac:dyDescent="0.25">
      <c r="A267" s="2">
        <v>60</v>
      </c>
    </row>
    <row r="268" spans="1:1" x14ac:dyDescent="0.25">
      <c r="A268" s="2">
        <v>40</v>
      </c>
    </row>
    <row r="269" spans="1:1" x14ac:dyDescent="0.25">
      <c r="A269" s="2">
        <v>60</v>
      </c>
    </row>
    <row r="270" spans="1:1" x14ac:dyDescent="0.25">
      <c r="A270" s="2">
        <v>50</v>
      </c>
    </row>
    <row r="271" spans="1:1" x14ac:dyDescent="0.25">
      <c r="A271" s="2">
        <v>40</v>
      </c>
    </row>
    <row r="272" spans="1:1" x14ac:dyDescent="0.25">
      <c r="A272" s="2">
        <v>70</v>
      </c>
    </row>
    <row r="273" spans="1:1" x14ac:dyDescent="0.25">
      <c r="A273" s="2">
        <v>40</v>
      </c>
    </row>
    <row r="274" spans="1:1" x14ac:dyDescent="0.25">
      <c r="A274" s="2">
        <v>60</v>
      </c>
    </row>
    <row r="275" spans="1:1" x14ac:dyDescent="0.25">
      <c r="A275" s="2">
        <v>40</v>
      </c>
    </row>
    <row r="276" spans="1:1" x14ac:dyDescent="0.25">
      <c r="A276" s="2">
        <v>40</v>
      </c>
    </row>
    <row r="277" spans="1:1" x14ac:dyDescent="0.25">
      <c r="A277" s="2">
        <v>80</v>
      </c>
    </row>
    <row r="278" spans="1:1" x14ac:dyDescent="0.25">
      <c r="A278" s="2">
        <v>50</v>
      </c>
    </row>
    <row r="279" spans="1:1" x14ac:dyDescent="0.25">
      <c r="A279" s="2"/>
    </row>
    <row r="280" spans="1:1" x14ac:dyDescent="0.25">
      <c r="A280" s="2">
        <v>40</v>
      </c>
    </row>
    <row r="281" spans="1:1" x14ac:dyDescent="0.25">
      <c r="A281" s="2">
        <v>60</v>
      </c>
    </row>
    <row r="282" spans="1:1" x14ac:dyDescent="0.25">
      <c r="A282" s="2">
        <v>120</v>
      </c>
    </row>
    <row r="283" spans="1:1" x14ac:dyDescent="0.25">
      <c r="A283" s="2">
        <v>80</v>
      </c>
    </row>
    <row r="284" spans="1:1" x14ac:dyDescent="0.25">
      <c r="A284" s="2">
        <v>50</v>
      </c>
    </row>
    <row r="285" spans="1:1" x14ac:dyDescent="0.25">
      <c r="A285" s="2">
        <v>60</v>
      </c>
    </row>
    <row r="286" spans="1:1" x14ac:dyDescent="0.25">
      <c r="A286" s="2">
        <v>80</v>
      </c>
    </row>
    <row r="287" spans="1:1" x14ac:dyDescent="0.25">
      <c r="A287" s="2">
        <v>40</v>
      </c>
    </row>
    <row r="288" spans="1:1" x14ac:dyDescent="0.25">
      <c r="A288" s="2">
        <v>40</v>
      </c>
    </row>
    <row r="289" spans="1:1" x14ac:dyDescent="0.25">
      <c r="A289" s="2">
        <v>50</v>
      </c>
    </row>
    <row r="290" spans="1:1" x14ac:dyDescent="0.25">
      <c r="A290" s="2">
        <v>50</v>
      </c>
    </row>
    <row r="291" spans="1:1" x14ac:dyDescent="0.25">
      <c r="A291" s="2">
        <v>50</v>
      </c>
    </row>
    <row r="292" spans="1:1" x14ac:dyDescent="0.25">
      <c r="A292" s="2">
        <v>100</v>
      </c>
    </row>
    <row r="293" spans="1:1" x14ac:dyDescent="0.25">
      <c r="A293" s="2">
        <v>40</v>
      </c>
    </row>
    <row r="294" spans="1:1" x14ac:dyDescent="0.25">
      <c r="A294" s="2">
        <v>40</v>
      </c>
    </row>
    <row r="295" spans="1:1" x14ac:dyDescent="0.25">
      <c r="A295" s="2">
        <v>60</v>
      </c>
    </row>
    <row r="296" spans="1:1" x14ac:dyDescent="0.25">
      <c r="A296" s="2">
        <v>40</v>
      </c>
    </row>
    <row r="297" spans="1:1" x14ac:dyDescent="0.25">
      <c r="A297" s="2">
        <v>90</v>
      </c>
    </row>
    <row r="298" spans="1:1" x14ac:dyDescent="0.25">
      <c r="A298" s="2">
        <v>50</v>
      </c>
    </row>
    <row r="299" spans="1:1" x14ac:dyDescent="0.25">
      <c r="A299" s="2">
        <v>50</v>
      </c>
    </row>
    <row r="300" spans="1:1" x14ac:dyDescent="0.25">
      <c r="A300" s="2">
        <v>70</v>
      </c>
    </row>
    <row r="301" spans="1:1" x14ac:dyDescent="0.25">
      <c r="A301" s="2">
        <v>90</v>
      </c>
    </row>
    <row r="302" spans="1:1" x14ac:dyDescent="0.25">
      <c r="A302" s="2">
        <v>100</v>
      </c>
    </row>
    <row r="303" spans="1:1" x14ac:dyDescent="0.25">
      <c r="A303" s="2">
        <v>40</v>
      </c>
    </row>
    <row r="304" spans="1:1" x14ac:dyDescent="0.25">
      <c r="A304" s="2">
        <v>40</v>
      </c>
    </row>
    <row r="305" spans="1:1" x14ac:dyDescent="0.25">
      <c r="A305" s="2">
        <v>40</v>
      </c>
    </row>
    <row r="306" spans="1:1" x14ac:dyDescent="0.25">
      <c r="A306" s="2">
        <v>50</v>
      </c>
    </row>
    <row r="307" spans="1:1" x14ac:dyDescent="0.25">
      <c r="A307" s="2">
        <v>40</v>
      </c>
    </row>
    <row r="308" spans="1:1" x14ac:dyDescent="0.25">
      <c r="A308" s="2">
        <v>40</v>
      </c>
    </row>
    <row r="309" spans="1:1" x14ac:dyDescent="0.25">
      <c r="A309" s="2">
        <v>80</v>
      </c>
    </row>
    <row r="310" spans="1:1" x14ac:dyDescent="0.25">
      <c r="A310" s="2">
        <v>40</v>
      </c>
    </row>
    <row r="311" spans="1:1" x14ac:dyDescent="0.25">
      <c r="A311" s="2">
        <v>40</v>
      </c>
    </row>
    <row r="312" spans="1:1" x14ac:dyDescent="0.25">
      <c r="A312" s="2">
        <v>50</v>
      </c>
    </row>
    <row r="313" spans="1:1" x14ac:dyDescent="0.25">
      <c r="A313" s="2">
        <v>40</v>
      </c>
    </row>
    <row r="314" spans="1:1" x14ac:dyDescent="0.25">
      <c r="A314" s="2">
        <v>40</v>
      </c>
    </row>
    <row r="315" spans="1:1" x14ac:dyDescent="0.25">
      <c r="A315" s="2">
        <v>40</v>
      </c>
    </row>
    <row r="316" spans="1:1" x14ac:dyDescent="0.25">
      <c r="A316" s="2">
        <v>40</v>
      </c>
    </row>
    <row r="317" spans="1:1" x14ac:dyDescent="0.25">
      <c r="A317" s="2">
        <v>40</v>
      </c>
    </row>
    <row r="318" spans="1:1" x14ac:dyDescent="0.25">
      <c r="A318" s="2">
        <v>40</v>
      </c>
    </row>
    <row r="319" spans="1:1" x14ac:dyDescent="0.25">
      <c r="A319" s="2">
        <v>80</v>
      </c>
    </row>
    <row r="320" spans="1:1" x14ac:dyDescent="0.25">
      <c r="A320" s="2">
        <v>50</v>
      </c>
    </row>
    <row r="321" spans="1:1" x14ac:dyDescent="0.25">
      <c r="A321" s="2">
        <v>40</v>
      </c>
    </row>
    <row r="322" spans="1:1" x14ac:dyDescent="0.25">
      <c r="A322" s="2">
        <v>50</v>
      </c>
    </row>
    <row r="323" spans="1:1" x14ac:dyDescent="0.25">
      <c r="A323" s="2">
        <v>60</v>
      </c>
    </row>
    <row r="324" spans="1:1" x14ac:dyDescent="0.25">
      <c r="A324" s="2">
        <v>40</v>
      </c>
    </row>
    <row r="325" spans="1:1" x14ac:dyDescent="0.25">
      <c r="A325" s="2">
        <v>50</v>
      </c>
    </row>
    <row r="326" spans="1:1" x14ac:dyDescent="0.25">
      <c r="A326" s="2">
        <v>40</v>
      </c>
    </row>
    <row r="327" spans="1:1" x14ac:dyDescent="0.25">
      <c r="A327" s="2">
        <v>50</v>
      </c>
    </row>
    <row r="328" spans="1:1" x14ac:dyDescent="0.25">
      <c r="A328" s="2">
        <v>50</v>
      </c>
    </row>
    <row r="329" spans="1:1" x14ac:dyDescent="0.25">
      <c r="A329" s="2">
        <v>60</v>
      </c>
    </row>
    <row r="330" spans="1:1" x14ac:dyDescent="0.25">
      <c r="A330" s="2">
        <v>70</v>
      </c>
    </row>
    <row r="331" spans="1:1" x14ac:dyDescent="0.25">
      <c r="A331" s="2">
        <v>40</v>
      </c>
    </row>
    <row r="332" spans="1:1" x14ac:dyDescent="0.25">
      <c r="A332" s="2">
        <v>70</v>
      </c>
    </row>
    <row r="333" spans="1:1" x14ac:dyDescent="0.25">
      <c r="A333" s="2">
        <v>100</v>
      </c>
    </row>
    <row r="334" spans="1:1" x14ac:dyDescent="0.25">
      <c r="A334" s="2">
        <v>40</v>
      </c>
    </row>
    <row r="335" spans="1:1" x14ac:dyDescent="0.25">
      <c r="A335" s="2">
        <v>50</v>
      </c>
    </row>
    <row r="336" spans="1:1" x14ac:dyDescent="0.25">
      <c r="A336" s="2">
        <v>70</v>
      </c>
    </row>
    <row r="337" spans="1:1" x14ac:dyDescent="0.25">
      <c r="A337" s="2">
        <v>50</v>
      </c>
    </row>
    <row r="338" spans="1:1" x14ac:dyDescent="0.25">
      <c r="A338" s="2">
        <v>40</v>
      </c>
    </row>
    <row r="339" spans="1:1" x14ac:dyDescent="0.25">
      <c r="A339" s="2">
        <v>40</v>
      </c>
    </row>
    <row r="340" spans="1:1" x14ac:dyDescent="0.25">
      <c r="A340" s="2">
        <v>60</v>
      </c>
    </row>
    <row r="341" spans="1:1" x14ac:dyDescent="0.25">
      <c r="A341" s="2">
        <v>40</v>
      </c>
    </row>
    <row r="342" spans="1:1" x14ac:dyDescent="0.25">
      <c r="A342" s="2"/>
    </row>
    <row r="343" spans="1:1" x14ac:dyDescent="0.25">
      <c r="A343" s="2">
        <v>70</v>
      </c>
    </row>
    <row r="344" spans="1:1" x14ac:dyDescent="0.25">
      <c r="A344" s="2">
        <v>70</v>
      </c>
    </row>
    <row r="345" spans="1:1" x14ac:dyDescent="0.25">
      <c r="A345" s="2">
        <v>120</v>
      </c>
    </row>
    <row r="346" spans="1:1" x14ac:dyDescent="0.25">
      <c r="A346" s="2">
        <v>90</v>
      </c>
    </row>
    <row r="347" spans="1:1" x14ac:dyDescent="0.25">
      <c r="A347" s="2">
        <v>40</v>
      </c>
    </row>
    <row r="348" spans="1:1" x14ac:dyDescent="0.25">
      <c r="A348" s="2">
        <v>40</v>
      </c>
    </row>
    <row r="349" spans="1:1" x14ac:dyDescent="0.25">
      <c r="A349" s="2">
        <v>80</v>
      </c>
    </row>
    <row r="350" spans="1:1" x14ac:dyDescent="0.25">
      <c r="A350" s="2">
        <v>40</v>
      </c>
    </row>
    <row r="351" spans="1:1" x14ac:dyDescent="0.25">
      <c r="A351" s="2">
        <v>40</v>
      </c>
    </row>
    <row r="352" spans="1:1" x14ac:dyDescent="0.25">
      <c r="A352" s="2">
        <v>50</v>
      </c>
    </row>
    <row r="353" spans="1:1" x14ac:dyDescent="0.25">
      <c r="A353" s="2">
        <v>40</v>
      </c>
    </row>
    <row r="354" spans="1:1" x14ac:dyDescent="0.25">
      <c r="A354" s="2">
        <v>80</v>
      </c>
    </row>
    <row r="355" spans="1:1" x14ac:dyDescent="0.25">
      <c r="A355" s="2">
        <v>40</v>
      </c>
    </row>
    <row r="356" spans="1:1" x14ac:dyDescent="0.25">
      <c r="A356" s="2">
        <v>40</v>
      </c>
    </row>
    <row r="357" spans="1:1" x14ac:dyDescent="0.25">
      <c r="A357" s="2">
        <v>40</v>
      </c>
    </row>
    <row r="358" spans="1:1" x14ac:dyDescent="0.25">
      <c r="A358" s="2">
        <v>70</v>
      </c>
    </row>
    <row r="359" spans="1:1" x14ac:dyDescent="0.25">
      <c r="A359" s="2">
        <v>40</v>
      </c>
    </row>
    <row r="360" spans="1:1" x14ac:dyDescent="0.25">
      <c r="A360" s="2">
        <v>80</v>
      </c>
    </row>
    <row r="361" spans="1:1" x14ac:dyDescent="0.25">
      <c r="A361" s="2">
        <v>90</v>
      </c>
    </row>
    <row r="362" spans="1:1" x14ac:dyDescent="0.25">
      <c r="A362" s="2">
        <v>40</v>
      </c>
    </row>
    <row r="363" spans="1:1" x14ac:dyDescent="0.25">
      <c r="A363" s="2">
        <v>60</v>
      </c>
    </row>
    <row r="364" spans="1:1" x14ac:dyDescent="0.25">
      <c r="A364" s="2">
        <v>40</v>
      </c>
    </row>
    <row r="365" spans="1:1" x14ac:dyDescent="0.25">
      <c r="A365" s="2">
        <v>40</v>
      </c>
    </row>
    <row r="366" spans="1:1" x14ac:dyDescent="0.25">
      <c r="A366" s="2">
        <v>40</v>
      </c>
    </row>
    <row r="367" spans="1:1" x14ac:dyDescent="0.25">
      <c r="A367" s="2">
        <v>40</v>
      </c>
    </row>
    <row r="368" spans="1:1" x14ac:dyDescent="0.25">
      <c r="A368" s="2">
        <v>120</v>
      </c>
    </row>
    <row r="369" spans="1:1" x14ac:dyDescent="0.25">
      <c r="A369" s="2">
        <v>80</v>
      </c>
    </row>
    <row r="370" spans="1:1" x14ac:dyDescent="0.25">
      <c r="A370" s="2">
        <v>40</v>
      </c>
    </row>
    <row r="371" spans="1:1" x14ac:dyDescent="0.25">
      <c r="A371" s="2">
        <v>70</v>
      </c>
    </row>
    <row r="372" spans="1:1" x14ac:dyDescent="0.25">
      <c r="A372" s="2">
        <v>70</v>
      </c>
    </row>
    <row r="373" spans="1:1" x14ac:dyDescent="0.25">
      <c r="A373" s="2">
        <v>40</v>
      </c>
    </row>
    <row r="374" spans="1:1" x14ac:dyDescent="0.25">
      <c r="A374" s="2">
        <v>40</v>
      </c>
    </row>
    <row r="375" spans="1:1" x14ac:dyDescent="0.25">
      <c r="A375" s="2">
        <v>40</v>
      </c>
    </row>
    <row r="376" spans="1:1" x14ac:dyDescent="0.25">
      <c r="A376" s="2">
        <v>60</v>
      </c>
    </row>
    <row r="377" spans="1:1" x14ac:dyDescent="0.25">
      <c r="A377" s="2">
        <v>60</v>
      </c>
    </row>
    <row r="378" spans="1:1" x14ac:dyDescent="0.25">
      <c r="A378" s="2">
        <v>40</v>
      </c>
    </row>
    <row r="379" spans="1:1" x14ac:dyDescent="0.25">
      <c r="A379" s="2">
        <v>60</v>
      </c>
    </row>
    <row r="380" spans="1:1" x14ac:dyDescent="0.25">
      <c r="A380" s="2">
        <v>40</v>
      </c>
    </row>
    <row r="381" spans="1:1" x14ac:dyDescent="0.25">
      <c r="A381" s="2">
        <v>50</v>
      </c>
    </row>
    <row r="382" spans="1:1" x14ac:dyDescent="0.25">
      <c r="A382" s="2">
        <v>40</v>
      </c>
    </row>
    <row r="383" spans="1:1" x14ac:dyDescent="0.25">
      <c r="A383" s="2">
        <v>70</v>
      </c>
    </row>
    <row r="384" spans="1:1" x14ac:dyDescent="0.25">
      <c r="A384" s="2">
        <v>80</v>
      </c>
    </row>
    <row r="385" spans="1:1" x14ac:dyDescent="0.25">
      <c r="A385" s="2">
        <v>60</v>
      </c>
    </row>
    <row r="386" spans="1:1" x14ac:dyDescent="0.25">
      <c r="A386" s="2">
        <v>70</v>
      </c>
    </row>
    <row r="387" spans="1:1" x14ac:dyDescent="0.25">
      <c r="A387" s="2">
        <v>60</v>
      </c>
    </row>
    <row r="388" spans="1:1" x14ac:dyDescent="0.25">
      <c r="A388" s="2">
        <v>60</v>
      </c>
    </row>
    <row r="389" spans="1:1" x14ac:dyDescent="0.25">
      <c r="A389" s="2">
        <v>80</v>
      </c>
    </row>
    <row r="390" spans="1:1" x14ac:dyDescent="0.25">
      <c r="A390" s="2">
        <v>40</v>
      </c>
    </row>
    <row r="391" spans="1:1" x14ac:dyDescent="0.25">
      <c r="A391" s="2">
        <v>60</v>
      </c>
    </row>
    <row r="392" spans="1:1" x14ac:dyDescent="0.25">
      <c r="A392" s="2">
        <v>80</v>
      </c>
    </row>
    <row r="393" spans="1:1" x14ac:dyDescent="0.25">
      <c r="A393" s="2">
        <v>110</v>
      </c>
    </row>
    <row r="394" spans="1:1" x14ac:dyDescent="0.25">
      <c r="A394" s="2">
        <v>70</v>
      </c>
    </row>
    <row r="395" spans="1:1" x14ac:dyDescent="0.25">
      <c r="A395" s="2">
        <v>90</v>
      </c>
    </row>
    <row r="396" spans="1:1" x14ac:dyDescent="0.25">
      <c r="A396" s="2">
        <v>90</v>
      </c>
    </row>
    <row r="397" spans="1:1" x14ac:dyDescent="0.25">
      <c r="A397" s="2">
        <v>40</v>
      </c>
    </row>
    <row r="398" spans="1:1" x14ac:dyDescent="0.25">
      <c r="A398" s="2">
        <v>40</v>
      </c>
    </row>
    <row r="399" spans="1:1" x14ac:dyDescent="0.25">
      <c r="A399" s="2">
        <v>40</v>
      </c>
    </row>
    <row r="400" spans="1:1" x14ac:dyDescent="0.25">
      <c r="A400" s="2">
        <v>60</v>
      </c>
    </row>
    <row r="401" spans="1:1" x14ac:dyDescent="0.25">
      <c r="A401" s="2">
        <v>50</v>
      </c>
    </row>
    <row r="402" spans="1:1" x14ac:dyDescent="0.25">
      <c r="A402" s="2">
        <v>70</v>
      </c>
    </row>
    <row r="403" spans="1:1" x14ac:dyDescent="0.25">
      <c r="A403" s="2">
        <v>40</v>
      </c>
    </row>
    <row r="404" spans="1:1" x14ac:dyDescent="0.25">
      <c r="A404" s="2">
        <v>60</v>
      </c>
    </row>
    <row r="405" spans="1:1" x14ac:dyDescent="0.25">
      <c r="A405" s="2">
        <v>110</v>
      </c>
    </row>
    <row r="406" spans="1:1" x14ac:dyDescent="0.25">
      <c r="A406" s="2">
        <v>120</v>
      </c>
    </row>
    <row r="407" spans="1:1" x14ac:dyDescent="0.25">
      <c r="A407" s="2">
        <v>70</v>
      </c>
    </row>
    <row r="408" spans="1:1" x14ac:dyDescent="0.25">
      <c r="A408" s="2">
        <v>60</v>
      </c>
    </row>
    <row r="409" spans="1:1" x14ac:dyDescent="0.25">
      <c r="A409" s="2">
        <v>50</v>
      </c>
    </row>
    <row r="410" spans="1:1" x14ac:dyDescent="0.25">
      <c r="A410" s="2">
        <v>100</v>
      </c>
    </row>
    <row r="411" spans="1:1" x14ac:dyDescent="0.25">
      <c r="A411" s="2">
        <v>60</v>
      </c>
    </row>
    <row r="412" spans="1:1" x14ac:dyDescent="0.25">
      <c r="A412" s="2">
        <v>90</v>
      </c>
    </row>
    <row r="413" spans="1:1" x14ac:dyDescent="0.25">
      <c r="A413" s="2">
        <v>50</v>
      </c>
    </row>
    <row r="414" spans="1:1" x14ac:dyDescent="0.25">
      <c r="A414" s="2">
        <v>60</v>
      </c>
    </row>
    <row r="415" spans="1:1" x14ac:dyDescent="0.25">
      <c r="A415" s="2">
        <v>40</v>
      </c>
    </row>
    <row r="416" spans="1:1" x14ac:dyDescent="0.25">
      <c r="A416" s="2">
        <v>70</v>
      </c>
    </row>
    <row r="417" spans="1:1" x14ac:dyDescent="0.25">
      <c r="A417" s="2">
        <v>90</v>
      </c>
    </row>
    <row r="418" spans="1:1" x14ac:dyDescent="0.25">
      <c r="A418" s="2">
        <v>80</v>
      </c>
    </row>
    <row r="419" spans="1:1" x14ac:dyDescent="0.25">
      <c r="A419" s="2">
        <v>40</v>
      </c>
    </row>
    <row r="420" spans="1:1" x14ac:dyDescent="0.25">
      <c r="A420" s="2">
        <v>80</v>
      </c>
    </row>
    <row r="421" spans="1:1" x14ac:dyDescent="0.25">
      <c r="A421" s="2">
        <v>70</v>
      </c>
    </row>
    <row r="422" spans="1:1" x14ac:dyDescent="0.25">
      <c r="A422" s="2">
        <v>90</v>
      </c>
    </row>
    <row r="423" spans="1:1" x14ac:dyDescent="0.25">
      <c r="A423" s="2">
        <v>50</v>
      </c>
    </row>
    <row r="424" spans="1:1" x14ac:dyDescent="0.25">
      <c r="A424" s="2">
        <v>50</v>
      </c>
    </row>
    <row r="425" spans="1:1" x14ac:dyDescent="0.25">
      <c r="A425" s="2">
        <v>60</v>
      </c>
    </row>
    <row r="426" spans="1:1" x14ac:dyDescent="0.25">
      <c r="A426" s="2">
        <v>40</v>
      </c>
    </row>
    <row r="427" spans="1:1" x14ac:dyDescent="0.25">
      <c r="A427" s="2">
        <v>40</v>
      </c>
    </row>
    <row r="428" spans="1:1" x14ac:dyDescent="0.25">
      <c r="A428" s="2">
        <v>40</v>
      </c>
    </row>
    <row r="429" spans="1:1" x14ac:dyDescent="0.25">
      <c r="A429" s="2">
        <v>100</v>
      </c>
    </row>
    <row r="430" spans="1:1" x14ac:dyDescent="0.25">
      <c r="A430" s="2">
        <v>40</v>
      </c>
    </row>
    <row r="431" spans="1:1" x14ac:dyDescent="0.25">
      <c r="A431" s="2">
        <v>100</v>
      </c>
    </row>
    <row r="432" spans="1:1" x14ac:dyDescent="0.25">
      <c r="A432" s="2">
        <v>60</v>
      </c>
    </row>
    <row r="433" spans="1:1" x14ac:dyDescent="0.25">
      <c r="A433" s="2">
        <v>60</v>
      </c>
    </row>
    <row r="434" spans="1:1" x14ac:dyDescent="0.25">
      <c r="A434" s="2">
        <v>40</v>
      </c>
    </row>
    <row r="435" spans="1:1" x14ac:dyDescent="0.25">
      <c r="A435" s="2">
        <v>40</v>
      </c>
    </row>
    <row r="436" spans="1:1" x14ac:dyDescent="0.25">
      <c r="A436" s="2">
        <v>60</v>
      </c>
    </row>
    <row r="437" spans="1:1" x14ac:dyDescent="0.25">
      <c r="A437" s="2">
        <v>40</v>
      </c>
    </row>
    <row r="438" spans="1:1" x14ac:dyDescent="0.25">
      <c r="A438" s="2">
        <v>70</v>
      </c>
    </row>
    <row r="439" spans="1:1" x14ac:dyDescent="0.25">
      <c r="A439" s="2">
        <v>40</v>
      </c>
    </row>
    <row r="440" spans="1:1" x14ac:dyDescent="0.25">
      <c r="A440" s="2">
        <v>80</v>
      </c>
    </row>
    <row r="441" spans="1:1" x14ac:dyDescent="0.25">
      <c r="A441" s="2">
        <v>40</v>
      </c>
    </row>
    <row r="442" spans="1:1" x14ac:dyDescent="0.25">
      <c r="A442" s="2">
        <v>60</v>
      </c>
    </row>
    <row r="443" spans="1:1" x14ac:dyDescent="0.25">
      <c r="A443" s="2">
        <v>70</v>
      </c>
    </row>
    <row r="444" spans="1:1" x14ac:dyDescent="0.25">
      <c r="A444" s="2">
        <v>80</v>
      </c>
    </row>
    <row r="445" spans="1:1" x14ac:dyDescent="0.25">
      <c r="A445" s="2">
        <v>60</v>
      </c>
    </row>
    <row r="446" spans="1:1" x14ac:dyDescent="0.25">
      <c r="A446" s="2">
        <v>60</v>
      </c>
    </row>
    <row r="447" spans="1:1" x14ac:dyDescent="0.25">
      <c r="A447" s="2">
        <v>80</v>
      </c>
    </row>
    <row r="448" spans="1:1" x14ac:dyDescent="0.25">
      <c r="A448" s="2">
        <v>50</v>
      </c>
    </row>
    <row r="449" spans="1:1" x14ac:dyDescent="0.25">
      <c r="A449" s="2">
        <v>50</v>
      </c>
    </row>
    <row r="450" spans="1:1" x14ac:dyDescent="0.25">
      <c r="A450" s="2">
        <v>60</v>
      </c>
    </row>
    <row r="451" spans="1:1" x14ac:dyDescent="0.25">
      <c r="A451" s="2">
        <v>40</v>
      </c>
    </row>
    <row r="452" spans="1:1" x14ac:dyDescent="0.25">
      <c r="A452" s="2">
        <v>60</v>
      </c>
    </row>
    <row r="453" spans="1:1" x14ac:dyDescent="0.25">
      <c r="A453" s="2">
        <v>60</v>
      </c>
    </row>
    <row r="454" spans="1:1" x14ac:dyDescent="0.25">
      <c r="A454" s="2">
        <v>70</v>
      </c>
    </row>
    <row r="455" spans="1:1" x14ac:dyDescent="0.25">
      <c r="A455" s="2">
        <v>40</v>
      </c>
    </row>
    <row r="456" spans="1:1" x14ac:dyDescent="0.25">
      <c r="A456" s="2">
        <v>60</v>
      </c>
    </row>
    <row r="457" spans="1:1" x14ac:dyDescent="0.25">
      <c r="A457" s="2">
        <v>80</v>
      </c>
    </row>
    <row r="458" spans="1:1" x14ac:dyDescent="0.25">
      <c r="A458" s="2">
        <v>40</v>
      </c>
    </row>
    <row r="459" spans="1:1" x14ac:dyDescent="0.25">
      <c r="A459" s="2">
        <v>60</v>
      </c>
    </row>
    <row r="460" spans="1:1" x14ac:dyDescent="0.25">
      <c r="A460" s="2">
        <v>40</v>
      </c>
    </row>
    <row r="461" spans="1:1" x14ac:dyDescent="0.25">
      <c r="A461" s="2">
        <v>60</v>
      </c>
    </row>
    <row r="462" spans="1:1" x14ac:dyDescent="0.25">
      <c r="A462" s="2">
        <v>60</v>
      </c>
    </row>
    <row r="463" spans="1:1" x14ac:dyDescent="0.25">
      <c r="A463" s="2">
        <v>110</v>
      </c>
    </row>
    <row r="464" spans="1:1" x14ac:dyDescent="0.25">
      <c r="A464" s="2">
        <v>100</v>
      </c>
    </row>
    <row r="465" spans="1:1" x14ac:dyDescent="0.25">
      <c r="A465" s="2">
        <v>60</v>
      </c>
    </row>
    <row r="466" spans="1:1" x14ac:dyDescent="0.25">
      <c r="A466" s="2">
        <v>50</v>
      </c>
    </row>
    <row r="467" spans="1:1" x14ac:dyDescent="0.25">
      <c r="A467" s="2">
        <v>40</v>
      </c>
    </row>
    <row r="468" spans="1:1" x14ac:dyDescent="0.25">
      <c r="A468" s="2">
        <v>40</v>
      </c>
    </row>
    <row r="469" spans="1:1" x14ac:dyDescent="0.25">
      <c r="A469" s="2">
        <v>40</v>
      </c>
    </row>
    <row r="470" spans="1:1" x14ac:dyDescent="0.25">
      <c r="A470" s="2">
        <v>40</v>
      </c>
    </row>
    <row r="471" spans="1:1" x14ac:dyDescent="0.25">
      <c r="A471" s="2">
        <v>100</v>
      </c>
    </row>
    <row r="472" spans="1:1" x14ac:dyDescent="0.25">
      <c r="A472" s="2">
        <v>70</v>
      </c>
    </row>
    <row r="473" spans="1:1" x14ac:dyDescent="0.25">
      <c r="A473" s="2">
        <v>60</v>
      </c>
    </row>
    <row r="474" spans="1:1" x14ac:dyDescent="0.25">
      <c r="A474" s="2">
        <v>40</v>
      </c>
    </row>
    <row r="475" spans="1:1" x14ac:dyDescent="0.25">
      <c r="A475" s="2">
        <v>40</v>
      </c>
    </row>
    <row r="476" spans="1:1" x14ac:dyDescent="0.25">
      <c r="A476" s="2">
        <v>60</v>
      </c>
    </row>
    <row r="477" spans="1:1" x14ac:dyDescent="0.25">
      <c r="A477" s="2">
        <v>60</v>
      </c>
    </row>
    <row r="478" spans="1:1" x14ac:dyDescent="0.25">
      <c r="A478" s="2">
        <v>60</v>
      </c>
    </row>
    <row r="479" spans="1:1" x14ac:dyDescent="0.25">
      <c r="A479" s="2">
        <v>50</v>
      </c>
    </row>
    <row r="480" spans="1:1" x14ac:dyDescent="0.25">
      <c r="A480" s="2">
        <v>40</v>
      </c>
    </row>
    <row r="481" spans="1:1" x14ac:dyDescent="0.25">
      <c r="A481" s="2">
        <v>60</v>
      </c>
    </row>
    <row r="482" spans="1:1" x14ac:dyDescent="0.25">
      <c r="A482" s="2">
        <v>120</v>
      </c>
    </row>
    <row r="483" spans="1:1" x14ac:dyDescent="0.25">
      <c r="A483" s="2">
        <v>70</v>
      </c>
    </row>
    <row r="484" spans="1:1" x14ac:dyDescent="0.25">
      <c r="A484" s="2">
        <v>140</v>
      </c>
    </row>
    <row r="485" spans="1:1" x14ac:dyDescent="0.25">
      <c r="A485" s="2">
        <v>40</v>
      </c>
    </row>
    <row r="486" spans="1:1" x14ac:dyDescent="0.25">
      <c r="A486" s="2">
        <v>80</v>
      </c>
    </row>
    <row r="487" spans="1:1" x14ac:dyDescent="0.25">
      <c r="A487" s="2">
        <v>40</v>
      </c>
    </row>
    <row r="488" spans="1:1" x14ac:dyDescent="0.25">
      <c r="A488" s="2">
        <v>40</v>
      </c>
    </row>
    <row r="489" spans="1:1" x14ac:dyDescent="0.25">
      <c r="A489" s="2">
        <v>40</v>
      </c>
    </row>
    <row r="490" spans="1:1" x14ac:dyDescent="0.25">
      <c r="A490" s="2">
        <v>90</v>
      </c>
    </row>
    <row r="491" spans="1:1" x14ac:dyDescent="0.25">
      <c r="A491" s="2">
        <v>60</v>
      </c>
    </row>
    <row r="492" spans="1:1" x14ac:dyDescent="0.25">
      <c r="A492" s="2">
        <v>40</v>
      </c>
    </row>
    <row r="493" spans="1:1" x14ac:dyDescent="0.25">
      <c r="A493" s="2">
        <v>80</v>
      </c>
    </row>
    <row r="494" spans="1:1" x14ac:dyDescent="0.25">
      <c r="A494" s="2">
        <v>90</v>
      </c>
    </row>
    <row r="495" spans="1:1" x14ac:dyDescent="0.25">
      <c r="A495" s="2">
        <v>60</v>
      </c>
    </row>
    <row r="496" spans="1:1" x14ac:dyDescent="0.25">
      <c r="A496" s="2">
        <v>50</v>
      </c>
    </row>
    <row r="497" spans="1:1" x14ac:dyDescent="0.25">
      <c r="A497" s="2">
        <v>40</v>
      </c>
    </row>
    <row r="498" spans="1:1" x14ac:dyDescent="0.25">
      <c r="A498" s="2">
        <v>60</v>
      </c>
    </row>
    <row r="499" spans="1:1" x14ac:dyDescent="0.25">
      <c r="A499" s="2">
        <v>90</v>
      </c>
    </row>
    <row r="500" spans="1:1" x14ac:dyDescent="0.25">
      <c r="A500" s="2">
        <v>90</v>
      </c>
    </row>
    <row r="501" spans="1:1" x14ac:dyDescent="0.25">
      <c r="A501" s="2">
        <v>40</v>
      </c>
    </row>
    <row r="502" spans="1:1" x14ac:dyDescent="0.25">
      <c r="A502" s="2">
        <v>70</v>
      </c>
    </row>
    <row r="503" spans="1:1" x14ac:dyDescent="0.25">
      <c r="A503" s="2">
        <v>90</v>
      </c>
    </row>
    <row r="504" spans="1:1" x14ac:dyDescent="0.25">
      <c r="A504" s="2">
        <v>40</v>
      </c>
    </row>
    <row r="505" spans="1:1" x14ac:dyDescent="0.25">
      <c r="A505" s="2">
        <v>60</v>
      </c>
    </row>
    <row r="506" spans="1:1" x14ac:dyDescent="0.25">
      <c r="A506" s="2">
        <v>40</v>
      </c>
    </row>
    <row r="507" spans="1:1" x14ac:dyDescent="0.25">
      <c r="A507" s="2">
        <v>40</v>
      </c>
    </row>
    <row r="508" spans="1:1" x14ac:dyDescent="0.25">
      <c r="A508" s="2">
        <v>110</v>
      </c>
    </row>
    <row r="509" spans="1:1" x14ac:dyDescent="0.25">
      <c r="A509" s="2">
        <v>60</v>
      </c>
    </row>
    <row r="510" spans="1:1" x14ac:dyDescent="0.25">
      <c r="A510" s="2">
        <v>70</v>
      </c>
    </row>
    <row r="511" spans="1:1" x14ac:dyDescent="0.25">
      <c r="A511" s="2">
        <v>40</v>
      </c>
    </row>
    <row r="512" spans="1:1" x14ac:dyDescent="0.25">
      <c r="A512" s="2">
        <v>40</v>
      </c>
    </row>
    <row r="513" spans="1:1" x14ac:dyDescent="0.25">
      <c r="A513" s="2">
        <v>60</v>
      </c>
    </row>
    <row r="514" spans="1:1" x14ac:dyDescent="0.25">
      <c r="A514" s="2">
        <v>60</v>
      </c>
    </row>
    <row r="515" spans="1:1" x14ac:dyDescent="0.25">
      <c r="A515" s="2">
        <v>90</v>
      </c>
    </row>
    <row r="516" spans="1:1" x14ac:dyDescent="0.25">
      <c r="A516" s="2">
        <v>40</v>
      </c>
    </row>
    <row r="517" spans="1:1" x14ac:dyDescent="0.25">
      <c r="A517" s="2">
        <v>80</v>
      </c>
    </row>
    <row r="518" spans="1:1" x14ac:dyDescent="0.25">
      <c r="A518" s="2">
        <v>60</v>
      </c>
    </row>
    <row r="519" spans="1:1" x14ac:dyDescent="0.25">
      <c r="A519" s="2">
        <v>70</v>
      </c>
    </row>
    <row r="520" spans="1:1" x14ac:dyDescent="0.25">
      <c r="A520" s="2">
        <v>40</v>
      </c>
    </row>
    <row r="521" spans="1:1" x14ac:dyDescent="0.25">
      <c r="A521" s="2">
        <v>50</v>
      </c>
    </row>
    <row r="522" spans="1:1" x14ac:dyDescent="0.25">
      <c r="A522" s="2">
        <v>40</v>
      </c>
    </row>
    <row r="523" spans="1:1" x14ac:dyDescent="0.25">
      <c r="A523" s="2">
        <v>50</v>
      </c>
    </row>
    <row r="524" spans="1:1" x14ac:dyDescent="0.25">
      <c r="A524" s="2">
        <v>40</v>
      </c>
    </row>
    <row r="525" spans="1:1" x14ac:dyDescent="0.25">
      <c r="A525" s="2">
        <v>40</v>
      </c>
    </row>
    <row r="526" spans="1:1" x14ac:dyDescent="0.25">
      <c r="A526" s="2">
        <v>90</v>
      </c>
    </row>
    <row r="527" spans="1:1" x14ac:dyDescent="0.25">
      <c r="A527" s="2">
        <v>40</v>
      </c>
    </row>
    <row r="528" spans="1:1" x14ac:dyDescent="0.25">
      <c r="A528" s="2">
        <v>40</v>
      </c>
    </row>
    <row r="529" spans="1:1" x14ac:dyDescent="0.25">
      <c r="A529" s="2">
        <v>40</v>
      </c>
    </row>
    <row r="530" spans="1:1" x14ac:dyDescent="0.25">
      <c r="A530" s="2">
        <v>70</v>
      </c>
    </row>
    <row r="531" spans="1:1" x14ac:dyDescent="0.25">
      <c r="A531" s="2">
        <v>40</v>
      </c>
    </row>
    <row r="532" spans="1:1" x14ac:dyDescent="0.25">
      <c r="A532" s="2">
        <v>100</v>
      </c>
    </row>
    <row r="533" spans="1:1" x14ac:dyDescent="0.25">
      <c r="A533" s="2">
        <v>40</v>
      </c>
    </row>
    <row r="534" spans="1:1" x14ac:dyDescent="0.25">
      <c r="A534" s="2">
        <v>60</v>
      </c>
    </row>
    <row r="535" spans="1:1" x14ac:dyDescent="0.25">
      <c r="A535" s="2">
        <v>40</v>
      </c>
    </row>
    <row r="536" spans="1:1" x14ac:dyDescent="0.25">
      <c r="A536" s="2">
        <v>60</v>
      </c>
    </row>
    <row r="537" spans="1:1" x14ac:dyDescent="0.25">
      <c r="A537" s="2">
        <v>80</v>
      </c>
    </row>
    <row r="538" spans="1:1" x14ac:dyDescent="0.25">
      <c r="A538" s="2">
        <v>60</v>
      </c>
    </row>
    <row r="539" spans="1:1" x14ac:dyDescent="0.25">
      <c r="A539" s="2">
        <v>90</v>
      </c>
    </row>
    <row r="540" spans="1:1" x14ac:dyDescent="0.25">
      <c r="A540" s="2">
        <v>80</v>
      </c>
    </row>
    <row r="541" spans="1:1" x14ac:dyDescent="0.25">
      <c r="A541" s="2">
        <v>50</v>
      </c>
    </row>
    <row r="542" spans="1:1" x14ac:dyDescent="0.25">
      <c r="A542" s="2">
        <v>80</v>
      </c>
    </row>
    <row r="543" spans="1:1" x14ac:dyDescent="0.25">
      <c r="A543" s="2">
        <v>60</v>
      </c>
    </row>
    <row r="544" spans="1:1" x14ac:dyDescent="0.25">
      <c r="A544" s="2">
        <v>80</v>
      </c>
    </row>
    <row r="545" spans="1:1" x14ac:dyDescent="0.25">
      <c r="A545" s="2">
        <v>80</v>
      </c>
    </row>
    <row r="546" spans="1:1" x14ac:dyDescent="0.25">
      <c r="A546" s="2">
        <v>80</v>
      </c>
    </row>
    <row r="547" spans="1:1" x14ac:dyDescent="0.25">
      <c r="A547" s="2">
        <v>90</v>
      </c>
    </row>
    <row r="548" spans="1:1" x14ac:dyDescent="0.25">
      <c r="A548" s="2">
        <v>60</v>
      </c>
    </row>
    <row r="549" spans="1:1" x14ac:dyDescent="0.25">
      <c r="A549" s="2">
        <v>40</v>
      </c>
    </row>
    <row r="550" spans="1:1" x14ac:dyDescent="0.25">
      <c r="A550" s="2">
        <v>40</v>
      </c>
    </row>
    <row r="551" spans="1:1" x14ac:dyDescent="0.25">
      <c r="A551" s="2">
        <v>40</v>
      </c>
    </row>
    <row r="552" spans="1:1" x14ac:dyDescent="0.25">
      <c r="A552" s="2">
        <v>40</v>
      </c>
    </row>
    <row r="553" spans="1:1" x14ac:dyDescent="0.25">
      <c r="A553" s="2">
        <v>40</v>
      </c>
    </row>
    <row r="554" spans="1:1" x14ac:dyDescent="0.25">
      <c r="A554" s="2">
        <v>50</v>
      </c>
    </row>
    <row r="555" spans="1:1" x14ac:dyDescent="0.25">
      <c r="A555" s="2">
        <v>50</v>
      </c>
    </row>
    <row r="556" spans="1:1" x14ac:dyDescent="0.25">
      <c r="A556" s="2">
        <v>70</v>
      </c>
    </row>
    <row r="557" spans="1:1" x14ac:dyDescent="0.25">
      <c r="A557" s="2">
        <v>70</v>
      </c>
    </row>
    <row r="558" spans="1:1" x14ac:dyDescent="0.25">
      <c r="A558" s="2">
        <v>140</v>
      </c>
    </row>
    <row r="559" spans="1:1" x14ac:dyDescent="0.25">
      <c r="A559" s="2">
        <v>40</v>
      </c>
    </row>
    <row r="560" spans="1:1" x14ac:dyDescent="0.25">
      <c r="A560" s="2">
        <v>40</v>
      </c>
    </row>
    <row r="561" spans="1:1" x14ac:dyDescent="0.25">
      <c r="A561" s="2">
        <v>100</v>
      </c>
    </row>
    <row r="562" spans="1:1" x14ac:dyDescent="0.25">
      <c r="A562" s="2">
        <v>60</v>
      </c>
    </row>
    <row r="563" spans="1:1" x14ac:dyDescent="0.25">
      <c r="A563" s="2">
        <v>80</v>
      </c>
    </row>
    <row r="564" spans="1:1" x14ac:dyDescent="0.25">
      <c r="A564" s="2">
        <v>60</v>
      </c>
    </row>
    <row r="565" spans="1:1" x14ac:dyDescent="0.25">
      <c r="A565" s="2">
        <v>40</v>
      </c>
    </row>
    <row r="566" spans="1:1" x14ac:dyDescent="0.25">
      <c r="A566" s="2">
        <v>80</v>
      </c>
    </row>
    <row r="567" spans="1:1" x14ac:dyDescent="0.25">
      <c r="A567" s="2">
        <v>50</v>
      </c>
    </row>
    <row r="568" spans="1:1" x14ac:dyDescent="0.25">
      <c r="A568" s="2">
        <v>70</v>
      </c>
    </row>
    <row r="569" spans="1:1" x14ac:dyDescent="0.25">
      <c r="A569" s="2">
        <v>60</v>
      </c>
    </row>
    <row r="570" spans="1:1" x14ac:dyDescent="0.25">
      <c r="A570" s="2">
        <v>40</v>
      </c>
    </row>
    <row r="571" spans="1:1" x14ac:dyDescent="0.25">
      <c r="A571" s="2">
        <v>70</v>
      </c>
    </row>
    <row r="572" spans="1:1" x14ac:dyDescent="0.25">
      <c r="A572" s="2">
        <v>60</v>
      </c>
    </row>
    <row r="573" spans="1:1" x14ac:dyDescent="0.25">
      <c r="A573" s="2">
        <v>40</v>
      </c>
    </row>
    <row r="574" spans="1:1" x14ac:dyDescent="0.25">
      <c r="A574" s="2">
        <v>60</v>
      </c>
    </row>
    <row r="575" spans="1:1" x14ac:dyDescent="0.25">
      <c r="A575" s="2">
        <v>70</v>
      </c>
    </row>
    <row r="576" spans="1:1" x14ac:dyDescent="0.25">
      <c r="A576" s="2">
        <v>90</v>
      </c>
    </row>
    <row r="577" spans="1:1" x14ac:dyDescent="0.25">
      <c r="A577" s="2">
        <v>80</v>
      </c>
    </row>
    <row r="578" spans="1:1" x14ac:dyDescent="0.25">
      <c r="A578" s="2">
        <v>60</v>
      </c>
    </row>
    <row r="579" spans="1:1" x14ac:dyDescent="0.25">
      <c r="A579" s="2">
        <v>40</v>
      </c>
    </row>
    <row r="580" spans="1:1" x14ac:dyDescent="0.25">
      <c r="A580" s="2"/>
    </row>
    <row r="581" spans="1:1" x14ac:dyDescent="0.25">
      <c r="A581" s="2">
        <v>120</v>
      </c>
    </row>
    <row r="582" spans="1:1" x14ac:dyDescent="0.25">
      <c r="A582" s="2">
        <v>60</v>
      </c>
    </row>
    <row r="583" spans="1:1" x14ac:dyDescent="0.25">
      <c r="A583" s="2">
        <v>80</v>
      </c>
    </row>
    <row r="584" spans="1:1" x14ac:dyDescent="0.25">
      <c r="A584" s="2">
        <v>70</v>
      </c>
    </row>
    <row r="585" spans="1:1" x14ac:dyDescent="0.25">
      <c r="A585" s="2">
        <v>70</v>
      </c>
    </row>
    <row r="586" spans="1:1" x14ac:dyDescent="0.25">
      <c r="A586" s="2">
        <v>40</v>
      </c>
    </row>
    <row r="587" spans="1:1" x14ac:dyDescent="0.25">
      <c r="A587" s="2">
        <v>60</v>
      </c>
    </row>
    <row r="588" spans="1:1" x14ac:dyDescent="0.25">
      <c r="A588" s="2">
        <v>60</v>
      </c>
    </row>
    <row r="589" spans="1:1" x14ac:dyDescent="0.25">
      <c r="A589" s="2">
        <v>80</v>
      </c>
    </row>
    <row r="590" spans="1:1" x14ac:dyDescent="0.25">
      <c r="A590" s="2">
        <v>40</v>
      </c>
    </row>
    <row r="591" spans="1:1" x14ac:dyDescent="0.25">
      <c r="A591" s="2">
        <v>40</v>
      </c>
    </row>
    <row r="592" spans="1:1" x14ac:dyDescent="0.25">
      <c r="A592" s="2">
        <v>90</v>
      </c>
    </row>
    <row r="593" spans="1:1" x14ac:dyDescent="0.25">
      <c r="A593" s="2">
        <v>70</v>
      </c>
    </row>
    <row r="594" spans="1:1" x14ac:dyDescent="0.25">
      <c r="A594" s="2">
        <v>40</v>
      </c>
    </row>
    <row r="595" spans="1:1" x14ac:dyDescent="0.25">
      <c r="A595" s="2">
        <v>40</v>
      </c>
    </row>
    <row r="596" spans="1:1" x14ac:dyDescent="0.25">
      <c r="A596" s="2">
        <v>40</v>
      </c>
    </row>
    <row r="597" spans="1:1" x14ac:dyDescent="0.25">
      <c r="A597" s="2"/>
    </row>
    <row r="598" spans="1:1" x14ac:dyDescent="0.25">
      <c r="A598" s="2">
        <v>40</v>
      </c>
    </row>
    <row r="599" spans="1:1" x14ac:dyDescent="0.25">
      <c r="A599" s="2">
        <v>60</v>
      </c>
    </row>
    <row r="600" spans="1:1" x14ac:dyDescent="0.25">
      <c r="A600" s="2">
        <v>50</v>
      </c>
    </row>
    <row r="601" spans="1:1" x14ac:dyDescent="0.25">
      <c r="A601" s="2">
        <v>70</v>
      </c>
    </row>
    <row r="602" spans="1:1" x14ac:dyDescent="0.25">
      <c r="A602" s="2">
        <v>40</v>
      </c>
    </row>
    <row r="603" spans="1:1" x14ac:dyDescent="0.25">
      <c r="A603" s="2">
        <v>60</v>
      </c>
    </row>
    <row r="604" spans="1:1" x14ac:dyDescent="0.25">
      <c r="A604" s="2">
        <v>40</v>
      </c>
    </row>
    <row r="605" spans="1:1" x14ac:dyDescent="0.25">
      <c r="A605" s="2">
        <v>40</v>
      </c>
    </row>
    <row r="606" spans="1:1" x14ac:dyDescent="0.25">
      <c r="A606" s="2">
        <v>40</v>
      </c>
    </row>
    <row r="607" spans="1:1" x14ac:dyDescent="0.25">
      <c r="A607" s="2">
        <v>40</v>
      </c>
    </row>
    <row r="608" spans="1:1" x14ac:dyDescent="0.25">
      <c r="A608" s="2">
        <v>50</v>
      </c>
    </row>
    <row r="609" spans="1:1" x14ac:dyDescent="0.25">
      <c r="A609" s="2">
        <v>40</v>
      </c>
    </row>
    <row r="610" spans="1:1" x14ac:dyDescent="0.25">
      <c r="A610" s="2">
        <v>40</v>
      </c>
    </row>
    <row r="611" spans="1:1" x14ac:dyDescent="0.25">
      <c r="A611" s="2">
        <v>40</v>
      </c>
    </row>
    <row r="612" spans="1:1" x14ac:dyDescent="0.25">
      <c r="A612" s="2">
        <v>40</v>
      </c>
    </row>
    <row r="613" spans="1:1" x14ac:dyDescent="0.25">
      <c r="A613" s="2">
        <v>60</v>
      </c>
    </row>
    <row r="614" spans="1:1" x14ac:dyDescent="0.25">
      <c r="A614" s="2">
        <v>50</v>
      </c>
    </row>
    <row r="615" spans="1:1" x14ac:dyDescent="0.25">
      <c r="A615" s="2">
        <v>40</v>
      </c>
    </row>
    <row r="616" spans="1:1" x14ac:dyDescent="0.25">
      <c r="A616" s="2">
        <v>70</v>
      </c>
    </row>
    <row r="617" spans="1:1" x14ac:dyDescent="0.25">
      <c r="A617" s="2">
        <v>70</v>
      </c>
    </row>
    <row r="618" spans="1:1" x14ac:dyDescent="0.25">
      <c r="A618" s="2">
        <v>40</v>
      </c>
    </row>
    <row r="619" spans="1:1" x14ac:dyDescent="0.25">
      <c r="A619" s="2">
        <v>40</v>
      </c>
    </row>
    <row r="620" spans="1:1" x14ac:dyDescent="0.25">
      <c r="A620" s="2"/>
    </row>
    <row r="621" spans="1:1" x14ac:dyDescent="0.25">
      <c r="A621" s="2">
        <v>100</v>
      </c>
    </row>
    <row r="622" spans="1:1" x14ac:dyDescent="0.25">
      <c r="A622" s="2">
        <v>70</v>
      </c>
    </row>
    <row r="623" spans="1:1" x14ac:dyDescent="0.25">
      <c r="A623" s="2">
        <v>70</v>
      </c>
    </row>
    <row r="624" spans="1:1" x14ac:dyDescent="0.25">
      <c r="A624" s="2">
        <v>60</v>
      </c>
    </row>
    <row r="625" spans="1:1" x14ac:dyDescent="0.25">
      <c r="A625" s="2">
        <v>80</v>
      </c>
    </row>
    <row r="626" spans="1:1" x14ac:dyDescent="0.25">
      <c r="A626" s="2">
        <v>40</v>
      </c>
    </row>
    <row r="627" spans="1:1" x14ac:dyDescent="0.25">
      <c r="A627" s="2">
        <v>90</v>
      </c>
    </row>
    <row r="628" spans="1:1" x14ac:dyDescent="0.25">
      <c r="A628" s="2">
        <v>40</v>
      </c>
    </row>
    <row r="629" spans="1:1" x14ac:dyDescent="0.25">
      <c r="A629" s="2">
        <v>120</v>
      </c>
    </row>
    <row r="630" spans="1:1" x14ac:dyDescent="0.25">
      <c r="A630" s="2">
        <v>80</v>
      </c>
    </row>
    <row r="631" spans="1:1" x14ac:dyDescent="0.25">
      <c r="A631" s="2">
        <v>40</v>
      </c>
    </row>
    <row r="632" spans="1:1" x14ac:dyDescent="0.25">
      <c r="A632" s="2">
        <v>50</v>
      </c>
    </row>
    <row r="633" spans="1:1" x14ac:dyDescent="0.25">
      <c r="A633" s="2">
        <v>40</v>
      </c>
    </row>
    <row r="634" spans="1:1" x14ac:dyDescent="0.25">
      <c r="A634" s="2">
        <v>80</v>
      </c>
    </row>
    <row r="635" spans="1:1" x14ac:dyDescent="0.25">
      <c r="A635" s="2">
        <v>40</v>
      </c>
    </row>
    <row r="636" spans="1:1" x14ac:dyDescent="0.25">
      <c r="A636" s="2">
        <v>40</v>
      </c>
    </row>
    <row r="637" spans="1:1" x14ac:dyDescent="0.25">
      <c r="A637" s="2">
        <v>70</v>
      </c>
    </row>
    <row r="638" spans="1:1" x14ac:dyDescent="0.25">
      <c r="A638" s="2">
        <v>40</v>
      </c>
    </row>
    <row r="639" spans="1:1" x14ac:dyDescent="0.25">
      <c r="A639" s="2">
        <v>40</v>
      </c>
    </row>
    <row r="640" spans="1:1" x14ac:dyDescent="0.25">
      <c r="A640" s="2">
        <v>80</v>
      </c>
    </row>
    <row r="641" spans="1:1" x14ac:dyDescent="0.25">
      <c r="A641" s="2">
        <v>40</v>
      </c>
    </row>
    <row r="642" spans="1:1" x14ac:dyDescent="0.25">
      <c r="A642" s="2">
        <v>40</v>
      </c>
    </row>
    <row r="643" spans="1:1" x14ac:dyDescent="0.25">
      <c r="A643" s="2">
        <v>40</v>
      </c>
    </row>
    <row r="644" spans="1:1" x14ac:dyDescent="0.25">
      <c r="A644" s="2">
        <v>60</v>
      </c>
    </row>
    <row r="645" spans="1:1" x14ac:dyDescent="0.25">
      <c r="A645" s="2">
        <v>60</v>
      </c>
    </row>
    <row r="646" spans="1:1" x14ac:dyDescent="0.25">
      <c r="A646" s="2">
        <v>100</v>
      </c>
    </row>
    <row r="647" spans="1:1" x14ac:dyDescent="0.25">
      <c r="A647" s="2">
        <v>60</v>
      </c>
    </row>
    <row r="648" spans="1:1" x14ac:dyDescent="0.25">
      <c r="A648" s="2">
        <v>40</v>
      </c>
    </row>
    <row r="649" spans="1:1" x14ac:dyDescent="0.25">
      <c r="A649" s="2">
        <v>60</v>
      </c>
    </row>
    <row r="650" spans="1:1" x14ac:dyDescent="0.25">
      <c r="A650" s="2">
        <v>40</v>
      </c>
    </row>
    <row r="651" spans="1:1" x14ac:dyDescent="0.25">
      <c r="A651" s="2">
        <v>70</v>
      </c>
    </row>
    <row r="652" spans="1:1" x14ac:dyDescent="0.25">
      <c r="A652" s="2">
        <v>60</v>
      </c>
    </row>
    <row r="653" spans="1:1" x14ac:dyDescent="0.25">
      <c r="A653" s="2">
        <v>40</v>
      </c>
    </row>
    <row r="654" spans="1:1" x14ac:dyDescent="0.25">
      <c r="A654" s="2">
        <v>140</v>
      </c>
    </row>
    <row r="655" spans="1:1" x14ac:dyDescent="0.25">
      <c r="A655" s="2">
        <v>40</v>
      </c>
    </row>
    <row r="656" spans="1:1" x14ac:dyDescent="0.25">
      <c r="A656" s="2">
        <v>100</v>
      </c>
    </row>
    <row r="657" spans="1:1" x14ac:dyDescent="0.25">
      <c r="A657" s="2">
        <v>50</v>
      </c>
    </row>
    <row r="658" spans="1:1" x14ac:dyDescent="0.25">
      <c r="A658" s="2">
        <v>60</v>
      </c>
    </row>
    <row r="659" spans="1:1" x14ac:dyDescent="0.25">
      <c r="A659" s="2">
        <v>40</v>
      </c>
    </row>
    <row r="660" spans="1:1" x14ac:dyDescent="0.25">
      <c r="A660" s="2">
        <v>90</v>
      </c>
    </row>
    <row r="661" spans="1:1" x14ac:dyDescent="0.25">
      <c r="A661" s="2">
        <v>60</v>
      </c>
    </row>
    <row r="662" spans="1:1" x14ac:dyDescent="0.25">
      <c r="A662" s="2">
        <v>40</v>
      </c>
    </row>
    <row r="663" spans="1:1" x14ac:dyDescent="0.25">
      <c r="A663" s="2">
        <v>110</v>
      </c>
    </row>
    <row r="664" spans="1:1" x14ac:dyDescent="0.25">
      <c r="A664" s="2">
        <v>60</v>
      </c>
    </row>
    <row r="665" spans="1:1" x14ac:dyDescent="0.25">
      <c r="A665" s="2">
        <v>40</v>
      </c>
    </row>
    <row r="666" spans="1:1" x14ac:dyDescent="0.25">
      <c r="A666" s="2">
        <v>80</v>
      </c>
    </row>
    <row r="667" spans="1:1" x14ac:dyDescent="0.25">
      <c r="A667" s="2">
        <v>40</v>
      </c>
    </row>
    <row r="668" spans="1:1" x14ac:dyDescent="0.25">
      <c r="A668" s="2">
        <v>40</v>
      </c>
    </row>
    <row r="669" spans="1:1" x14ac:dyDescent="0.25">
      <c r="A669" s="2">
        <v>60</v>
      </c>
    </row>
    <row r="670" spans="1:1" x14ac:dyDescent="0.25">
      <c r="A670" s="2">
        <v>60</v>
      </c>
    </row>
    <row r="671" spans="1:1" x14ac:dyDescent="0.25">
      <c r="A671" s="2">
        <v>80</v>
      </c>
    </row>
    <row r="672" spans="1:1" x14ac:dyDescent="0.25">
      <c r="A672" s="2">
        <v>90</v>
      </c>
    </row>
    <row r="673" spans="1:1" x14ac:dyDescent="0.25">
      <c r="A673" s="2">
        <v>40</v>
      </c>
    </row>
    <row r="674" spans="1:1" x14ac:dyDescent="0.25">
      <c r="A674" s="2">
        <v>100</v>
      </c>
    </row>
    <row r="675" spans="1:1" x14ac:dyDescent="0.25">
      <c r="A675" s="2">
        <v>40</v>
      </c>
    </row>
    <row r="676" spans="1:1" x14ac:dyDescent="0.25">
      <c r="A676" s="2">
        <v>50</v>
      </c>
    </row>
    <row r="677" spans="1:1" x14ac:dyDescent="0.25">
      <c r="A677" s="2">
        <v>40</v>
      </c>
    </row>
    <row r="678" spans="1:1" x14ac:dyDescent="0.25">
      <c r="A678" s="2">
        <v>40</v>
      </c>
    </row>
    <row r="679" spans="1:1" x14ac:dyDescent="0.25">
      <c r="A679" s="2">
        <v>80</v>
      </c>
    </row>
    <row r="680" spans="1:1" x14ac:dyDescent="0.25">
      <c r="A680" s="2">
        <v>60</v>
      </c>
    </row>
    <row r="681" spans="1:1" x14ac:dyDescent="0.25">
      <c r="A681" s="2">
        <v>40</v>
      </c>
    </row>
    <row r="682" spans="1:1" x14ac:dyDescent="0.25">
      <c r="A682" s="2">
        <v>90</v>
      </c>
    </row>
    <row r="683" spans="1:1" x14ac:dyDescent="0.25">
      <c r="A683" s="2">
        <v>40</v>
      </c>
    </row>
    <row r="684" spans="1:1" x14ac:dyDescent="0.25">
      <c r="A684" s="2">
        <v>60</v>
      </c>
    </row>
    <row r="685" spans="1:1" x14ac:dyDescent="0.25">
      <c r="A685" s="2">
        <v>80</v>
      </c>
    </row>
    <row r="686" spans="1:1" x14ac:dyDescent="0.25">
      <c r="A686" s="2">
        <v>40</v>
      </c>
    </row>
    <row r="687" spans="1:1" x14ac:dyDescent="0.25">
      <c r="A687" s="2">
        <v>40</v>
      </c>
    </row>
    <row r="688" spans="1:1" x14ac:dyDescent="0.25">
      <c r="A688" s="2">
        <v>60</v>
      </c>
    </row>
    <row r="689" spans="1:1" x14ac:dyDescent="0.25">
      <c r="A689" s="2">
        <v>80</v>
      </c>
    </row>
    <row r="690" spans="1:1" x14ac:dyDescent="0.25">
      <c r="A690" s="2">
        <v>70</v>
      </c>
    </row>
    <row r="691" spans="1:1" x14ac:dyDescent="0.25">
      <c r="A691" s="2">
        <v>40</v>
      </c>
    </row>
    <row r="692" spans="1:1" x14ac:dyDescent="0.25">
      <c r="A692" s="2">
        <v>60</v>
      </c>
    </row>
    <row r="693" spans="1:1" x14ac:dyDescent="0.25">
      <c r="A693" s="2">
        <v>60</v>
      </c>
    </row>
    <row r="694" spans="1:1" x14ac:dyDescent="0.25">
      <c r="A694" s="2">
        <v>40</v>
      </c>
    </row>
    <row r="695" spans="1:1" x14ac:dyDescent="0.25">
      <c r="A695" s="2">
        <v>40</v>
      </c>
    </row>
    <row r="696" spans="1:1" x14ac:dyDescent="0.25">
      <c r="A696" s="2">
        <v>40</v>
      </c>
    </row>
    <row r="697" spans="1:1" x14ac:dyDescent="0.25">
      <c r="A697" s="2">
        <v>40</v>
      </c>
    </row>
    <row r="698" spans="1:1" x14ac:dyDescent="0.25">
      <c r="A698" s="2">
        <v>40</v>
      </c>
    </row>
    <row r="699" spans="1:1" x14ac:dyDescent="0.25">
      <c r="A699" s="2">
        <v>60</v>
      </c>
    </row>
    <row r="700" spans="1:1" x14ac:dyDescent="0.25">
      <c r="A700" s="2">
        <v>50</v>
      </c>
    </row>
    <row r="701" spans="1:1" x14ac:dyDescent="0.25">
      <c r="A701" s="2">
        <v>40</v>
      </c>
    </row>
    <row r="702" spans="1:1" x14ac:dyDescent="0.25">
      <c r="A702" s="2">
        <v>100</v>
      </c>
    </row>
    <row r="703" spans="1:1" x14ac:dyDescent="0.25">
      <c r="A703" s="2">
        <v>100</v>
      </c>
    </row>
    <row r="704" spans="1:1" x14ac:dyDescent="0.25">
      <c r="A704" s="2">
        <v>60</v>
      </c>
    </row>
    <row r="705" spans="1:1" x14ac:dyDescent="0.25">
      <c r="A705" s="2">
        <v>40</v>
      </c>
    </row>
    <row r="706" spans="1:1" x14ac:dyDescent="0.25">
      <c r="A706" s="2">
        <v>40</v>
      </c>
    </row>
    <row r="707" spans="1:1" x14ac:dyDescent="0.25">
      <c r="A707" s="2">
        <v>40</v>
      </c>
    </row>
    <row r="708" spans="1:1" x14ac:dyDescent="0.25">
      <c r="A708" s="2">
        <v>50</v>
      </c>
    </row>
    <row r="709" spans="1:1" x14ac:dyDescent="0.25">
      <c r="A709" s="2">
        <v>110</v>
      </c>
    </row>
    <row r="710" spans="1:1" x14ac:dyDescent="0.25">
      <c r="A710" s="2">
        <v>50</v>
      </c>
    </row>
    <row r="711" spans="1:1" x14ac:dyDescent="0.25">
      <c r="A711" s="2">
        <v>100</v>
      </c>
    </row>
    <row r="712" spans="1:1" x14ac:dyDescent="0.25">
      <c r="A712" s="2">
        <v>40</v>
      </c>
    </row>
    <row r="713" spans="1:1" x14ac:dyDescent="0.25">
      <c r="A713" s="2">
        <v>40</v>
      </c>
    </row>
    <row r="714" spans="1:1" x14ac:dyDescent="0.25">
      <c r="A714" s="2">
        <v>60</v>
      </c>
    </row>
    <row r="715" spans="1:1" x14ac:dyDescent="0.25">
      <c r="A715" s="2">
        <v>80</v>
      </c>
    </row>
    <row r="716" spans="1:1" x14ac:dyDescent="0.25">
      <c r="A716" s="2">
        <v>80</v>
      </c>
    </row>
    <row r="717" spans="1:1" x14ac:dyDescent="0.25">
      <c r="A717" s="2">
        <v>60</v>
      </c>
    </row>
    <row r="718" spans="1:1" x14ac:dyDescent="0.25">
      <c r="A718" s="2">
        <v>40</v>
      </c>
    </row>
    <row r="719" spans="1:1" x14ac:dyDescent="0.25">
      <c r="A719" s="2">
        <v>80</v>
      </c>
    </row>
    <row r="720" spans="1:1" x14ac:dyDescent="0.25">
      <c r="A720" s="2">
        <v>80</v>
      </c>
    </row>
    <row r="721" spans="1:1" x14ac:dyDescent="0.25">
      <c r="A721" s="2">
        <v>80</v>
      </c>
    </row>
    <row r="722" spans="1:1" x14ac:dyDescent="0.25">
      <c r="A722" s="2">
        <v>90</v>
      </c>
    </row>
    <row r="723" spans="1:1" x14ac:dyDescent="0.25">
      <c r="A723" s="2">
        <v>110</v>
      </c>
    </row>
    <row r="724" spans="1:1" x14ac:dyDescent="0.25">
      <c r="A724" s="2"/>
    </row>
    <row r="725" spans="1:1" x14ac:dyDescent="0.25">
      <c r="A725" s="2">
        <v>40</v>
      </c>
    </row>
    <row r="726" spans="1:1" x14ac:dyDescent="0.25">
      <c r="A726" s="2">
        <v>40</v>
      </c>
    </row>
    <row r="727" spans="1:1" x14ac:dyDescent="0.25">
      <c r="A727" s="2">
        <v>100</v>
      </c>
    </row>
    <row r="728" spans="1:1" x14ac:dyDescent="0.25">
      <c r="A728" s="2">
        <v>60</v>
      </c>
    </row>
    <row r="729" spans="1:1" x14ac:dyDescent="0.25">
      <c r="A729" s="2">
        <v>60</v>
      </c>
    </row>
    <row r="730" spans="1:1" x14ac:dyDescent="0.25">
      <c r="A730" s="2">
        <v>40</v>
      </c>
    </row>
    <row r="731" spans="1:1" x14ac:dyDescent="0.25">
      <c r="A731" s="2">
        <v>100</v>
      </c>
    </row>
    <row r="732" spans="1:1" x14ac:dyDescent="0.25">
      <c r="A732" s="2">
        <v>120</v>
      </c>
    </row>
    <row r="733" spans="1:1" x14ac:dyDescent="0.25">
      <c r="A733" s="2">
        <v>40</v>
      </c>
    </row>
    <row r="734" spans="1:1" x14ac:dyDescent="0.25">
      <c r="A734" s="2">
        <v>70</v>
      </c>
    </row>
    <row r="735" spans="1:1" x14ac:dyDescent="0.25">
      <c r="A735" s="2">
        <v>80</v>
      </c>
    </row>
    <row r="736" spans="1:1" x14ac:dyDescent="0.25">
      <c r="A736" s="2">
        <v>40</v>
      </c>
    </row>
    <row r="737" spans="1:1" x14ac:dyDescent="0.25">
      <c r="A737" s="2">
        <v>100</v>
      </c>
    </row>
    <row r="738" spans="1:1" x14ac:dyDescent="0.25">
      <c r="A738" s="2"/>
    </row>
    <row r="739" spans="1:1" x14ac:dyDescent="0.25">
      <c r="A739" s="2">
        <v>40</v>
      </c>
    </row>
    <row r="740" spans="1:1" x14ac:dyDescent="0.25">
      <c r="A740" s="2">
        <v>40</v>
      </c>
    </row>
    <row r="741" spans="1:1" x14ac:dyDescent="0.25">
      <c r="A741" s="2">
        <v>50</v>
      </c>
    </row>
    <row r="742" spans="1:1" x14ac:dyDescent="0.25">
      <c r="A742" s="2">
        <v>100</v>
      </c>
    </row>
    <row r="743" spans="1:1" x14ac:dyDescent="0.25">
      <c r="A743" s="2">
        <v>40</v>
      </c>
    </row>
    <row r="744" spans="1:1" x14ac:dyDescent="0.25">
      <c r="A744" s="2">
        <v>70</v>
      </c>
    </row>
    <row r="745" spans="1:1" x14ac:dyDescent="0.25">
      <c r="A745" s="2">
        <v>60</v>
      </c>
    </row>
    <row r="746" spans="1:1" x14ac:dyDescent="0.25">
      <c r="A746" s="2">
        <v>40</v>
      </c>
    </row>
    <row r="747" spans="1:1" x14ac:dyDescent="0.25">
      <c r="A747" s="2">
        <v>40</v>
      </c>
    </row>
    <row r="748" spans="1:1" x14ac:dyDescent="0.25">
      <c r="A748" s="2">
        <v>40</v>
      </c>
    </row>
    <row r="749" spans="1:1" x14ac:dyDescent="0.25">
      <c r="A749" s="2">
        <v>80</v>
      </c>
    </row>
    <row r="750" spans="1:1" x14ac:dyDescent="0.25">
      <c r="A750" s="2">
        <v>90</v>
      </c>
    </row>
    <row r="751" spans="1:1" x14ac:dyDescent="0.25">
      <c r="A751" s="2">
        <v>70</v>
      </c>
    </row>
    <row r="752" spans="1:1" x14ac:dyDescent="0.25">
      <c r="A752" s="2">
        <v>40</v>
      </c>
    </row>
    <row r="753" spans="1:1" x14ac:dyDescent="0.25">
      <c r="A753" s="2">
        <v>70</v>
      </c>
    </row>
    <row r="754" spans="1:1" x14ac:dyDescent="0.25">
      <c r="A754" s="2">
        <v>50</v>
      </c>
    </row>
    <row r="755" spans="1:1" x14ac:dyDescent="0.25">
      <c r="A755" s="2">
        <v>80</v>
      </c>
    </row>
    <row r="756" spans="1:1" x14ac:dyDescent="0.25">
      <c r="A756" s="2">
        <v>40</v>
      </c>
    </row>
    <row r="757" spans="1:1" x14ac:dyDescent="0.25">
      <c r="A757" s="2">
        <v>70</v>
      </c>
    </row>
    <row r="758" spans="1:1" x14ac:dyDescent="0.25">
      <c r="A758" s="2">
        <v>40</v>
      </c>
    </row>
    <row r="759" spans="1:1" x14ac:dyDescent="0.25">
      <c r="A759" s="2">
        <v>60</v>
      </c>
    </row>
    <row r="760" spans="1:1" x14ac:dyDescent="0.25">
      <c r="A760" s="2">
        <v>40</v>
      </c>
    </row>
    <row r="761" spans="1:1" x14ac:dyDescent="0.25">
      <c r="A761" s="2">
        <v>40</v>
      </c>
    </row>
    <row r="762" spans="1:1" x14ac:dyDescent="0.25">
      <c r="A762" s="2">
        <v>40</v>
      </c>
    </row>
    <row r="763" spans="1:1" x14ac:dyDescent="0.25">
      <c r="A763" s="2">
        <v>50</v>
      </c>
    </row>
    <row r="764" spans="1:1" x14ac:dyDescent="0.25">
      <c r="A764" s="2">
        <v>50</v>
      </c>
    </row>
    <row r="765" spans="1:1" x14ac:dyDescent="0.25">
      <c r="A765" s="2">
        <v>80</v>
      </c>
    </row>
    <row r="766" spans="1:1" x14ac:dyDescent="0.25">
      <c r="A766" s="2">
        <v>40</v>
      </c>
    </row>
    <row r="767" spans="1:1" x14ac:dyDescent="0.25">
      <c r="A767" s="2">
        <v>40</v>
      </c>
    </row>
    <row r="768" spans="1:1" x14ac:dyDescent="0.25">
      <c r="A768" s="2">
        <v>90</v>
      </c>
    </row>
    <row r="769" spans="1:1" x14ac:dyDescent="0.25">
      <c r="A769" s="2">
        <v>50</v>
      </c>
    </row>
    <row r="770" spans="1:1" x14ac:dyDescent="0.25">
      <c r="A770" s="2">
        <v>80</v>
      </c>
    </row>
    <row r="771" spans="1:1" x14ac:dyDescent="0.25">
      <c r="A771" s="2">
        <v>50</v>
      </c>
    </row>
    <row r="772" spans="1:1" x14ac:dyDescent="0.25">
      <c r="A772" s="2">
        <v>90</v>
      </c>
    </row>
    <row r="773" spans="1:1" x14ac:dyDescent="0.25">
      <c r="A773" s="2">
        <v>40</v>
      </c>
    </row>
    <row r="774" spans="1:1" x14ac:dyDescent="0.25">
      <c r="A774" s="2">
        <v>40</v>
      </c>
    </row>
    <row r="775" spans="1:1" x14ac:dyDescent="0.25">
      <c r="A775" s="2">
        <v>60</v>
      </c>
    </row>
    <row r="776" spans="1:1" x14ac:dyDescent="0.25">
      <c r="A776" s="2">
        <v>40</v>
      </c>
    </row>
    <row r="777" spans="1:1" x14ac:dyDescent="0.25">
      <c r="A777" s="2">
        <v>50</v>
      </c>
    </row>
    <row r="778" spans="1:1" x14ac:dyDescent="0.25">
      <c r="A778" s="2">
        <v>50</v>
      </c>
    </row>
    <row r="779" spans="1:1" x14ac:dyDescent="0.25">
      <c r="A779" s="2">
        <v>110</v>
      </c>
    </row>
    <row r="780" spans="1:1" x14ac:dyDescent="0.25">
      <c r="A780" s="2">
        <v>80</v>
      </c>
    </row>
    <row r="781" spans="1:1" x14ac:dyDescent="0.25">
      <c r="A781" s="2">
        <v>60</v>
      </c>
    </row>
    <row r="782" spans="1:1" x14ac:dyDescent="0.25">
      <c r="A782" s="2">
        <v>60</v>
      </c>
    </row>
    <row r="783" spans="1:1" x14ac:dyDescent="0.25">
      <c r="A783" s="2">
        <v>40</v>
      </c>
    </row>
    <row r="784" spans="1:1" x14ac:dyDescent="0.25">
      <c r="A784" s="2">
        <v>50</v>
      </c>
    </row>
    <row r="785" spans="1:1" x14ac:dyDescent="0.25">
      <c r="A785" s="2">
        <v>50</v>
      </c>
    </row>
    <row r="786" spans="1:1" x14ac:dyDescent="0.25">
      <c r="A786" s="2">
        <v>60</v>
      </c>
    </row>
    <row r="787" spans="1:1" x14ac:dyDescent="0.25">
      <c r="A787" s="2">
        <v>70</v>
      </c>
    </row>
    <row r="788" spans="1:1" x14ac:dyDescent="0.25">
      <c r="A788" s="2">
        <v>60</v>
      </c>
    </row>
    <row r="789" spans="1:1" x14ac:dyDescent="0.25">
      <c r="A789" s="2">
        <v>40</v>
      </c>
    </row>
    <row r="790" spans="1:1" x14ac:dyDescent="0.25">
      <c r="A790" s="2">
        <v>60</v>
      </c>
    </row>
    <row r="791" spans="1:1" x14ac:dyDescent="0.25">
      <c r="A791" s="2">
        <v>40</v>
      </c>
    </row>
    <row r="792" spans="1:1" x14ac:dyDescent="0.25">
      <c r="A792" s="2">
        <v>60</v>
      </c>
    </row>
    <row r="793" spans="1:1" x14ac:dyDescent="0.25">
      <c r="A793" s="2">
        <v>70</v>
      </c>
    </row>
    <row r="794" spans="1:1" x14ac:dyDescent="0.25">
      <c r="A794" s="2">
        <v>40</v>
      </c>
    </row>
    <row r="795" spans="1:1" x14ac:dyDescent="0.25">
      <c r="A795" s="2">
        <v>60</v>
      </c>
    </row>
    <row r="796" spans="1:1" x14ac:dyDescent="0.25">
      <c r="A796" s="2">
        <v>50</v>
      </c>
    </row>
    <row r="797" spans="1:1" x14ac:dyDescent="0.25">
      <c r="A797" s="2">
        <v>40</v>
      </c>
    </row>
    <row r="798" spans="1:1" x14ac:dyDescent="0.25">
      <c r="A798" s="2">
        <v>60</v>
      </c>
    </row>
    <row r="799" spans="1:1" x14ac:dyDescent="0.25">
      <c r="A799" s="2">
        <v>80</v>
      </c>
    </row>
    <row r="800" spans="1:1" x14ac:dyDescent="0.25">
      <c r="A800" s="2">
        <v>80</v>
      </c>
    </row>
    <row r="801" spans="1:1" x14ac:dyDescent="0.25">
      <c r="A801" s="2">
        <v>70</v>
      </c>
    </row>
    <row r="802" spans="1:1" x14ac:dyDescent="0.25">
      <c r="A802" s="2">
        <v>80</v>
      </c>
    </row>
    <row r="803" spans="1:1" x14ac:dyDescent="0.25">
      <c r="A803" s="2">
        <v>60</v>
      </c>
    </row>
    <row r="804" spans="1:1" x14ac:dyDescent="0.25">
      <c r="A804" s="2">
        <v>40</v>
      </c>
    </row>
    <row r="805" spans="1:1" x14ac:dyDescent="0.25">
      <c r="A805" s="2">
        <v>70</v>
      </c>
    </row>
    <row r="806" spans="1:1" x14ac:dyDescent="0.25">
      <c r="A806" s="2">
        <v>40</v>
      </c>
    </row>
    <row r="807" spans="1:1" x14ac:dyDescent="0.25">
      <c r="A807" s="2">
        <v>40</v>
      </c>
    </row>
    <row r="808" spans="1:1" x14ac:dyDescent="0.25">
      <c r="A808" s="2">
        <v>60</v>
      </c>
    </row>
    <row r="809" spans="1:1" x14ac:dyDescent="0.25">
      <c r="A809" s="2">
        <v>60</v>
      </c>
    </row>
    <row r="810" spans="1:1" x14ac:dyDescent="0.25">
      <c r="A810" s="2">
        <v>40</v>
      </c>
    </row>
    <row r="811" spans="1:1" x14ac:dyDescent="0.25">
      <c r="A811" s="2">
        <v>70</v>
      </c>
    </row>
    <row r="812" spans="1:1" x14ac:dyDescent="0.25">
      <c r="A812" s="2">
        <v>40</v>
      </c>
    </row>
    <row r="813" spans="1:1" x14ac:dyDescent="0.25">
      <c r="A813" s="2">
        <v>40</v>
      </c>
    </row>
    <row r="814" spans="1:1" x14ac:dyDescent="0.25">
      <c r="A814" s="2">
        <v>60</v>
      </c>
    </row>
    <row r="815" spans="1:1" x14ac:dyDescent="0.25">
      <c r="A815" s="2">
        <v>40</v>
      </c>
    </row>
    <row r="816" spans="1:1" x14ac:dyDescent="0.25">
      <c r="A816" s="2">
        <v>80</v>
      </c>
    </row>
    <row r="817" spans="1:1" x14ac:dyDescent="0.25">
      <c r="A817" s="2">
        <v>40</v>
      </c>
    </row>
    <row r="818" spans="1:1" x14ac:dyDescent="0.25">
      <c r="A818" s="2">
        <v>40</v>
      </c>
    </row>
    <row r="819" spans="1:1" x14ac:dyDescent="0.25">
      <c r="A819" s="2">
        <v>90</v>
      </c>
    </row>
    <row r="820" spans="1:1" x14ac:dyDescent="0.25">
      <c r="A820" s="2">
        <v>40</v>
      </c>
    </row>
    <row r="821" spans="1:1" x14ac:dyDescent="0.25">
      <c r="A821" s="2">
        <v>60</v>
      </c>
    </row>
    <row r="822" spans="1:1" x14ac:dyDescent="0.25">
      <c r="A822" s="2">
        <v>40</v>
      </c>
    </row>
    <row r="823" spans="1:1" x14ac:dyDescent="0.25">
      <c r="A823" s="2">
        <v>40</v>
      </c>
    </row>
    <row r="824" spans="1:1" x14ac:dyDescent="0.25">
      <c r="A824" s="2">
        <v>40</v>
      </c>
    </row>
    <row r="825" spans="1:1" x14ac:dyDescent="0.25">
      <c r="A825" s="2">
        <v>70</v>
      </c>
    </row>
    <row r="826" spans="1:1" x14ac:dyDescent="0.25">
      <c r="A826" s="2">
        <v>40</v>
      </c>
    </row>
    <row r="827" spans="1:1" x14ac:dyDescent="0.25">
      <c r="A827" s="2">
        <v>40</v>
      </c>
    </row>
    <row r="828" spans="1:1" x14ac:dyDescent="0.25">
      <c r="A828" s="2">
        <v>40</v>
      </c>
    </row>
    <row r="829" spans="1:1" x14ac:dyDescent="0.25">
      <c r="A829" s="2">
        <v>80</v>
      </c>
    </row>
    <row r="830" spans="1:1" x14ac:dyDescent="0.25">
      <c r="A830" s="2">
        <v>40</v>
      </c>
    </row>
    <row r="831" spans="1:1" x14ac:dyDescent="0.25">
      <c r="A831" s="2">
        <v>40</v>
      </c>
    </row>
    <row r="832" spans="1:1" x14ac:dyDescent="0.25">
      <c r="A832" s="2">
        <v>40</v>
      </c>
    </row>
    <row r="833" spans="1:1" x14ac:dyDescent="0.25">
      <c r="A833" s="2">
        <v>40</v>
      </c>
    </row>
    <row r="834" spans="1:1" x14ac:dyDescent="0.25">
      <c r="A834" s="2">
        <v>40</v>
      </c>
    </row>
    <row r="835" spans="1:1" x14ac:dyDescent="0.25">
      <c r="A835" s="2">
        <v>70</v>
      </c>
    </row>
    <row r="836" spans="1:1" x14ac:dyDescent="0.25">
      <c r="A836" s="2">
        <v>120</v>
      </c>
    </row>
    <row r="837" spans="1:1" x14ac:dyDescent="0.25">
      <c r="A837" s="2">
        <v>40</v>
      </c>
    </row>
    <row r="838" spans="1:1" x14ac:dyDescent="0.25">
      <c r="A838" s="2">
        <v>90</v>
      </c>
    </row>
    <row r="839" spans="1:1" x14ac:dyDescent="0.25">
      <c r="A839" s="2">
        <v>90</v>
      </c>
    </row>
    <row r="840" spans="1:1" x14ac:dyDescent="0.25">
      <c r="A840" s="2">
        <v>40</v>
      </c>
    </row>
    <row r="841" spans="1:1" x14ac:dyDescent="0.25">
      <c r="A841" s="2">
        <v>40</v>
      </c>
    </row>
    <row r="842" spans="1:1" x14ac:dyDescent="0.25">
      <c r="A842" s="2">
        <v>60</v>
      </c>
    </row>
    <row r="843" spans="1:1" x14ac:dyDescent="0.25">
      <c r="A843" s="2"/>
    </row>
    <row r="844" spans="1:1" x14ac:dyDescent="0.25">
      <c r="A844" s="2">
        <v>110</v>
      </c>
    </row>
    <row r="845" spans="1:1" x14ac:dyDescent="0.25">
      <c r="A845" s="2">
        <v>60</v>
      </c>
    </row>
    <row r="846" spans="1:1" x14ac:dyDescent="0.25">
      <c r="A846" s="2">
        <v>70</v>
      </c>
    </row>
    <row r="847" spans="1:1" x14ac:dyDescent="0.25">
      <c r="A847" s="2">
        <v>90</v>
      </c>
    </row>
    <row r="848" spans="1:1" x14ac:dyDescent="0.25">
      <c r="A848" s="2">
        <v>40</v>
      </c>
    </row>
    <row r="849" spans="1:1" x14ac:dyDescent="0.25">
      <c r="A849" s="2">
        <v>40</v>
      </c>
    </row>
    <row r="850" spans="1:1" x14ac:dyDescent="0.25">
      <c r="A850" s="2">
        <v>50</v>
      </c>
    </row>
    <row r="851" spans="1:1" x14ac:dyDescent="0.25">
      <c r="A851" s="2">
        <v>70</v>
      </c>
    </row>
    <row r="852" spans="1:1" x14ac:dyDescent="0.25">
      <c r="A852" s="2">
        <v>120</v>
      </c>
    </row>
    <row r="853" spans="1:1" x14ac:dyDescent="0.25">
      <c r="A853" s="2">
        <v>60</v>
      </c>
    </row>
    <row r="854" spans="1:1" x14ac:dyDescent="0.25">
      <c r="A854" s="2">
        <v>50</v>
      </c>
    </row>
    <row r="855" spans="1:1" x14ac:dyDescent="0.25">
      <c r="A855" s="2">
        <v>40</v>
      </c>
    </row>
    <row r="856" spans="1:1" x14ac:dyDescent="0.25">
      <c r="A856" s="2">
        <v>100</v>
      </c>
    </row>
    <row r="857" spans="1:1" x14ac:dyDescent="0.25">
      <c r="A857" s="2">
        <v>80</v>
      </c>
    </row>
    <row r="858" spans="1:1" x14ac:dyDescent="0.25">
      <c r="A858" s="2">
        <v>40</v>
      </c>
    </row>
    <row r="859" spans="1:1" x14ac:dyDescent="0.25">
      <c r="A859" s="2">
        <v>60</v>
      </c>
    </row>
    <row r="860" spans="1:1" x14ac:dyDescent="0.25">
      <c r="A860" s="2">
        <v>120</v>
      </c>
    </row>
    <row r="861" spans="1:1" x14ac:dyDescent="0.25">
      <c r="A861" s="2">
        <v>40</v>
      </c>
    </row>
    <row r="862" spans="1:1" x14ac:dyDescent="0.25">
      <c r="A862" s="2">
        <v>60</v>
      </c>
    </row>
    <row r="863" spans="1:1" x14ac:dyDescent="0.25">
      <c r="A863" s="2">
        <v>100</v>
      </c>
    </row>
    <row r="864" spans="1:1" x14ac:dyDescent="0.25">
      <c r="A864" s="2">
        <v>60</v>
      </c>
    </row>
    <row r="865" spans="1:1" x14ac:dyDescent="0.25">
      <c r="A865" s="2">
        <v>40</v>
      </c>
    </row>
    <row r="866" spans="1:1" x14ac:dyDescent="0.25">
      <c r="A866" s="2">
        <v>40</v>
      </c>
    </row>
    <row r="867" spans="1:1" x14ac:dyDescent="0.25">
      <c r="A867" s="2">
        <v>90</v>
      </c>
    </row>
    <row r="868" spans="1:1" x14ac:dyDescent="0.25">
      <c r="A868" s="2">
        <v>50</v>
      </c>
    </row>
    <row r="869" spans="1:1" x14ac:dyDescent="0.25">
      <c r="A869" s="2">
        <v>60</v>
      </c>
    </row>
    <row r="870" spans="1:1" x14ac:dyDescent="0.25">
      <c r="A870" s="2">
        <v>130</v>
      </c>
    </row>
    <row r="871" spans="1:1" x14ac:dyDescent="0.25">
      <c r="A871" s="2">
        <v>70</v>
      </c>
    </row>
    <row r="872" spans="1:1" x14ac:dyDescent="0.25">
      <c r="A872" s="2">
        <v>50</v>
      </c>
    </row>
    <row r="873" spans="1:1" x14ac:dyDescent="0.25">
      <c r="A873" s="2">
        <v>60</v>
      </c>
    </row>
    <row r="874" spans="1:1" x14ac:dyDescent="0.25">
      <c r="A874" s="2">
        <v>110</v>
      </c>
    </row>
    <row r="875" spans="1:1" x14ac:dyDescent="0.25">
      <c r="A875" s="2">
        <v>40</v>
      </c>
    </row>
    <row r="876" spans="1:1" x14ac:dyDescent="0.25">
      <c r="A876" s="2">
        <v>50</v>
      </c>
    </row>
    <row r="877" spans="1:1" x14ac:dyDescent="0.25">
      <c r="A877" s="2">
        <v>60</v>
      </c>
    </row>
    <row r="878" spans="1:1" x14ac:dyDescent="0.25">
      <c r="A878" s="2">
        <v>80</v>
      </c>
    </row>
    <row r="879" spans="1:1" x14ac:dyDescent="0.25">
      <c r="A879" s="2">
        <v>70</v>
      </c>
    </row>
    <row r="880" spans="1:1" x14ac:dyDescent="0.25">
      <c r="A880" s="2">
        <v>60</v>
      </c>
    </row>
    <row r="881" spans="1:1" x14ac:dyDescent="0.25">
      <c r="A881" s="2">
        <v>80</v>
      </c>
    </row>
    <row r="882" spans="1:1" x14ac:dyDescent="0.25">
      <c r="A882" s="2">
        <v>60</v>
      </c>
    </row>
    <row r="883" spans="1:1" x14ac:dyDescent="0.25">
      <c r="A883" s="2">
        <v>80</v>
      </c>
    </row>
    <row r="884" spans="1:1" x14ac:dyDescent="0.25">
      <c r="A884" s="2">
        <v>100</v>
      </c>
    </row>
    <row r="885" spans="1:1" x14ac:dyDescent="0.25">
      <c r="A885" s="2">
        <v>60</v>
      </c>
    </row>
    <row r="886" spans="1:1" x14ac:dyDescent="0.25">
      <c r="A886" s="2">
        <v>60</v>
      </c>
    </row>
    <row r="887" spans="1:1" x14ac:dyDescent="0.25">
      <c r="A887" s="2">
        <v>40</v>
      </c>
    </row>
    <row r="888" spans="1:1" x14ac:dyDescent="0.25">
      <c r="A888" s="2">
        <v>60</v>
      </c>
    </row>
    <row r="889" spans="1:1" x14ac:dyDescent="0.25">
      <c r="A889" s="2">
        <v>40</v>
      </c>
    </row>
    <row r="890" spans="1:1" x14ac:dyDescent="0.25">
      <c r="A890" s="2">
        <v>60</v>
      </c>
    </row>
    <row r="891" spans="1:1" x14ac:dyDescent="0.25">
      <c r="A891" s="2">
        <v>40</v>
      </c>
    </row>
    <row r="892" spans="1:1" x14ac:dyDescent="0.25">
      <c r="A892" s="2">
        <v>40</v>
      </c>
    </row>
    <row r="893" spans="1:1" x14ac:dyDescent="0.25">
      <c r="A893" s="2">
        <v>80</v>
      </c>
    </row>
    <row r="894" spans="1:1" x14ac:dyDescent="0.25">
      <c r="A894" s="2">
        <v>70</v>
      </c>
    </row>
    <row r="895" spans="1:1" x14ac:dyDescent="0.25">
      <c r="A895" s="2">
        <v>40</v>
      </c>
    </row>
    <row r="896" spans="1:1" x14ac:dyDescent="0.25">
      <c r="A896" s="2">
        <v>40</v>
      </c>
    </row>
    <row r="897" spans="1:1" x14ac:dyDescent="0.25">
      <c r="A897" s="2">
        <v>40</v>
      </c>
    </row>
    <row r="898" spans="1:1" x14ac:dyDescent="0.25">
      <c r="A898" s="2">
        <v>60</v>
      </c>
    </row>
    <row r="899" spans="1:1" x14ac:dyDescent="0.25">
      <c r="A899" s="2">
        <v>60</v>
      </c>
    </row>
    <row r="900" spans="1:1" x14ac:dyDescent="0.25">
      <c r="A900" s="2">
        <v>60</v>
      </c>
    </row>
    <row r="901" spans="1:1" x14ac:dyDescent="0.25">
      <c r="A901" s="2">
        <v>40</v>
      </c>
    </row>
    <row r="902" spans="1:1" x14ac:dyDescent="0.25">
      <c r="A902" s="2">
        <v>70</v>
      </c>
    </row>
    <row r="903" spans="1:1" x14ac:dyDescent="0.25">
      <c r="A903" s="2">
        <v>70</v>
      </c>
    </row>
    <row r="904" spans="1:1" x14ac:dyDescent="0.25">
      <c r="A904" s="2">
        <v>40</v>
      </c>
    </row>
    <row r="905" spans="1:1" x14ac:dyDescent="0.25">
      <c r="A905" s="2">
        <v>60</v>
      </c>
    </row>
    <row r="906" spans="1:1" x14ac:dyDescent="0.25">
      <c r="A906" s="2">
        <v>60</v>
      </c>
    </row>
    <row r="907" spans="1:1" x14ac:dyDescent="0.25">
      <c r="A907" s="2">
        <v>40</v>
      </c>
    </row>
    <row r="908" spans="1:1" x14ac:dyDescent="0.25">
      <c r="A908" s="2">
        <v>80</v>
      </c>
    </row>
    <row r="909" spans="1:1" x14ac:dyDescent="0.25">
      <c r="A909" s="2">
        <v>40</v>
      </c>
    </row>
    <row r="910" spans="1:1" x14ac:dyDescent="0.25">
      <c r="A910" s="2">
        <v>60</v>
      </c>
    </row>
    <row r="911" spans="1:1" x14ac:dyDescent="0.25">
      <c r="A911" s="2">
        <v>120</v>
      </c>
    </row>
    <row r="912" spans="1:1" x14ac:dyDescent="0.25">
      <c r="A912" s="2">
        <v>80</v>
      </c>
    </row>
    <row r="913" spans="1:1" x14ac:dyDescent="0.25">
      <c r="A913" s="2">
        <v>40</v>
      </c>
    </row>
    <row r="914" spans="1:1" x14ac:dyDescent="0.25">
      <c r="A914" s="2">
        <v>60</v>
      </c>
    </row>
    <row r="915" spans="1:1" x14ac:dyDescent="0.25">
      <c r="A915" s="2">
        <v>40</v>
      </c>
    </row>
    <row r="916" spans="1:1" x14ac:dyDescent="0.25">
      <c r="A916" s="2">
        <v>40</v>
      </c>
    </row>
    <row r="917" spans="1:1" x14ac:dyDescent="0.25">
      <c r="A917" s="2">
        <v>90</v>
      </c>
    </row>
    <row r="918" spans="1:1" x14ac:dyDescent="0.25">
      <c r="A918" s="2">
        <v>80</v>
      </c>
    </row>
    <row r="919" spans="1:1" x14ac:dyDescent="0.25">
      <c r="A919" s="2">
        <v>40</v>
      </c>
    </row>
    <row r="920" spans="1:1" x14ac:dyDescent="0.25">
      <c r="A920" s="2">
        <v>40</v>
      </c>
    </row>
    <row r="921" spans="1:1" x14ac:dyDescent="0.25">
      <c r="A921" s="2">
        <v>60</v>
      </c>
    </row>
    <row r="922" spans="1:1" x14ac:dyDescent="0.25">
      <c r="A922" s="2">
        <v>90</v>
      </c>
    </row>
    <row r="923" spans="1:1" x14ac:dyDescent="0.25">
      <c r="A923" s="2">
        <v>40</v>
      </c>
    </row>
    <row r="924" spans="1:1" x14ac:dyDescent="0.25">
      <c r="A924" s="2">
        <v>80</v>
      </c>
    </row>
    <row r="925" spans="1:1" x14ac:dyDescent="0.25">
      <c r="A925" s="2">
        <v>40</v>
      </c>
    </row>
    <row r="926" spans="1:1" x14ac:dyDescent="0.25">
      <c r="A926" s="2">
        <v>60</v>
      </c>
    </row>
    <row r="927" spans="1:1" x14ac:dyDescent="0.25">
      <c r="A927" s="2">
        <v>80</v>
      </c>
    </row>
    <row r="928" spans="1:1" x14ac:dyDescent="0.25">
      <c r="A928" s="2">
        <v>60</v>
      </c>
    </row>
    <row r="929" spans="1:1" x14ac:dyDescent="0.25">
      <c r="A929" s="2">
        <v>60</v>
      </c>
    </row>
    <row r="930" spans="1:1" x14ac:dyDescent="0.25">
      <c r="A930" s="2">
        <v>40</v>
      </c>
    </row>
    <row r="931" spans="1:1" x14ac:dyDescent="0.25">
      <c r="A931" s="2">
        <v>60</v>
      </c>
    </row>
    <row r="932" spans="1:1" x14ac:dyDescent="0.25">
      <c r="A932" s="2">
        <v>40</v>
      </c>
    </row>
    <row r="933" spans="1:1" x14ac:dyDescent="0.25">
      <c r="A933" s="2">
        <v>80</v>
      </c>
    </row>
    <row r="934" spans="1:1" x14ac:dyDescent="0.25">
      <c r="A934" s="2">
        <v>60</v>
      </c>
    </row>
    <row r="935" spans="1:1" x14ac:dyDescent="0.25">
      <c r="A935" s="2">
        <v>110</v>
      </c>
    </row>
    <row r="936" spans="1:1" x14ac:dyDescent="0.25">
      <c r="A936" s="2">
        <v>80</v>
      </c>
    </row>
    <row r="937" spans="1:1" x14ac:dyDescent="0.25">
      <c r="A937" s="2">
        <v>40</v>
      </c>
    </row>
    <row r="938" spans="1:1" x14ac:dyDescent="0.25">
      <c r="A938" s="2">
        <v>60</v>
      </c>
    </row>
    <row r="939" spans="1:1" x14ac:dyDescent="0.25">
      <c r="A939" s="2">
        <v>40</v>
      </c>
    </row>
    <row r="940" spans="1:1" x14ac:dyDescent="0.25">
      <c r="A940" s="2">
        <v>40</v>
      </c>
    </row>
    <row r="941" spans="1:1" x14ac:dyDescent="0.25">
      <c r="A941" s="2">
        <v>40</v>
      </c>
    </row>
    <row r="942" spans="1:1" x14ac:dyDescent="0.25">
      <c r="A942" s="2">
        <v>40</v>
      </c>
    </row>
    <row r="943" spans="1:1" x14ac:dyDescent="0.25">
      <c r="A943" s="2">
        <v>50</v>
      </c>
    </row>
    <row r="944" spans="1:1" x14ac:dyDescent="0.25">
      <c r="A944" s="2">
        <v>60</v>
      </c>
    </row>
    <row r="945" spans="1:1" x14ac:dyDescent="0.25">
      <c r="A945" s="2">
        <v>40</v>
      </c>
    </row>
    <row r="946" spans="1:1" x14ac:dyDescent="0.25">
      <c r="A946" s="2">
        <v>70</v>
      </c>
    </row>
    <row r="947" spans="1:1" x14ac:dyDescent="0.25">
      <c r="A947" s="2">
        <v>40</v>
      </c>
    </row>
    <row r="948" spans="1:1" x14ac:dyDescent="0.25">
      <c r="A948" s="2">
        <v>40</v>
      </c>
    </row>
    <row r="949" spans="1:1" x14ac:dyDescent="0.25">
      <c r="A949" s="2">
        <v>60</v>
      </c>
    </row>
    <row r="950" spans="1:1" x14ac:dyDescent="0.25">
      <c r="A950" s="2">
        <v>40</v>
      </c>
    </row>
    <row r="951" spans="1:1" x14ac:dyDescent="0.25">
      <c r="A951" s="2">
        <v>40</v>
      </c>
    </row>
    <row r="952" spans="1:1" x14ac:dyDescent="0.25">
      <c r="A952" s="2">
        <v>40</v>
      </c>
    </row>
    <row r="953" spans="1:1" x14ac:dyDescent="0.25">
      <c r="A953" s="2">
        <v>40</v>
      </c>
    </row>
    <row r="954" spans="1:1" x14ac:dyDescent="0.25">
      <c r="A954" s="2">
        <v>40</v>
      </c>
    </row>
    <row r="955" spans="1:1" x14ac:dyDescent="0.25">
      <c r="A955" s="2">
        <v>40</v>
      </c>
    </row>
    <row r="956" spans="1:1" x14ac:dyDescent="0.25">
      <c r="A956" s="2">
        <v>60</v>
      </c>
    </row>
    <row r="957" spans="1:1" x14ac:dyDescent="0.25">
      <c r="A957" s="2">
        <v>40</v>
      </c>
    </row>
    <row r="958" spans="1:1" x14ac:dyDescent="0.25">
      <c r="A958" s="2">
        <v>60</v>
      </c>
    </row>
    <row r="959" spans="1:1" x14ac:dyDescent="0.25">
      <c r="A959" s="2">
        <v>40</v>
      </c>
    </row>
    <row r="960" spans="1:1" x14ac:dyDescent="0.25">
      <c r="A960" s="2">
        <v>40</v>
      </c>
    </row>
    <row r="961" spans="1:1" x14ac:dyDescent="0.25">
      <c r="A961" s="2">
        <v>40</v>
      </c>
    </row>
    <row r="962" spans="1:1" x14ac:dyDescent="0.25">
      <c r="A962" s="2">
        <v>60</v>
      </c>
    </row>
    <row r="963" spans="1:1" x14ac:dyDescent="0.25">
      <c r="A963" s="2">
        <v>60</v>
      </c>
    </row>
    <row r="964" spans="1:1" x14ac:dyDescent="0.25">
      <c r="A964" s="2">
        <v>40</v>
      </c>
    </row>
    <row r="965" spans="1:1" x14ac:dyDescent="0.25">
      <c r="A965" s="2">
        <v>60</v>
      </c>
    </row>
    <row r="966" spans="1:1" x14ac:dyDescent="0.25">
      <c r="A966" s="2">
        <v>70</v>
      </c>
    </row>
    <row r="967" spans="1:1" x14ac:dyDescent="0.25">
      <c r="A967" s="2">
        <v>40</v>
      </c>
    </row>
    <row r="968" spans="1:1" x14ac:dyDescent="0.25">
      <c r="A968" s="2">
        <v>40</v>
      </c>
    </row>
    <row r="969" spans="1:1" x14ac:dyDescent="0.25">
      <c r="A969" s="2">
        <v>40</v>
      </c>
    </row>
    <row r="970" spans="1:1" x14ac:dyDescent="0.25">
      <c r="A970" s="2">
        <v>40</v>
      </c>
    </row>
    <row r="971" spans="1:1" x14ac:dyDescent="0.25">
      <c r="A971" s="2">
        <v>110</v>
      </c>
    </row>
    <row r="972" spans="1:1" x14ac:dyDescent="0.25">
      <c r="A972" s="2">
        <v>40</v>
      </c>
    </row>
    <row r="973" spans="1:1" x14ac:dyDescent="0.25">
      <c r="A973" s="2">
        <v>110</v>
      </c>
    </row>
    <row r="974" spans="1:1" x14ac:dyDescent="0.25">
      <c r="A974" s="2">
        <v>60</v>
      </c>
    </row>
    <row r="975" spans="1:1" x14ac:dyDescent="0.25">
      <c r="A975" s="2">
        <v>40</v>
      </c>
    </row>
    <row r="976" spans="1:1" x14ac:dyDescent="0.25">
      <c r="A976" s="2">
        <v>80</v>
      </c>
    </row>
    <row r="977" spans="1:1" x14ac:dyDescent="0.25">
      <c r="A977" s="2">
        <v>70</v>
      </c>
    </row>
    <row r="978" spans="1:1" x14ac:dyDescent="0.25">
      <c r="A978" s="2">
        <v>50</v>
      </c>
    </row>
    <row r="979" spans="1:1" x14ac:dyDescent="0.25">
      <c r="A979" s="2">
        <v>100</v>
      </c>
    </row>
    <row r="980" spans="1:1" x14ac:dyDescent="0.25">
      <c r="A980" s="2">
        <v>40</v>
      </c>
    </row>
    <row r="981" spans="1:1" x14ac:dyDescent="0.25">
      <c r="A981" s="2">
        <v>60</v>
      </c>
    </row>
    <row r="982" spans="1:1" x14ac:dyDescent="0.25">
      <c r="A982" s="2">
        <v>60</v>
      </c>
    </row>
    <row r="983" spans="1:1" x14ac:dyDescent="0.25">
      <c r="A983" s="2">
        <v>80</v>
      </c>
    </row>
    <row r="984" spans="1:1" x14ac:dyDescent="0.25">
      <c r="A984" s="2">
        <v>80</v>
      </c>
    </row>
    <row r="985" spans="1:1" x14ac:dyDescent="0.25">
      <c r="A985" s="2">
        <v>40</v>
      </c>
    </row>
    <row r="986" spans="1:1" x14ac:dyDescent="0.25">
      <c r="A986" s="2">
        <v>40</v>
      </c>
    </row>
    <row r="987" spans="1:1" x14ac:dyDescent="0.25">
      <c r="A987" s="2">
        <v>40</v>
      </c>
    </row>
    <row r="988" spans="1:1" x14ac:dyDescent="0.25">
      <c r="A988" s="2">
        <v>40</v>
      </c>
    </row>
    <row r="989" spans="1:1" x14ac:dyDescent="0.25">
      <c r="A989" s="2">
        <v>90</v>
      </c>
    </row>
    <row r="990" spans="1:1" x14ac:dyDescent="0.25">
      <c r="A990" s="2">
        <v>90</v>
      </c>
    </row>
    <row r="991" spans="1:1" x14ac:dyDescent="0.25">
      <c r="A991" s="2">
        <v>40</v>
      </c>
    </row>
    <row r="992" spans="1:1" x14ac:dyDescent="0.25">
      <c r="A992" s="2">
        <v>60</v>
      </c>
    </row>
    <row r="993" spans="1:1" x14ac:dyDescent="0.25">
      <c r="A993" s="2">
        <v>60</v>
      </c>
    </row>
    <row r="994" spans="1:1" x14ac:dyDescent="0.25">
      <c r="A994" s="2">
        <v>70</v>
      </c>
    </row>
    <row r="995" spans="1:1" x14ac:dyDescent="0.25">
      <c r="A995" s="2">
        <v>40</v>
      </c>
    </row>
    <row r="996" spans="1:1" x14ac:dyDescent="0.25">
      <c r="A996" s="2">
        <v>60</v>
      </c>
    </row>
    <row r="997" spans="1:1" x14ac:dyDescent="0.25">
      <c r="A997" s="2">
        <v>80</v>
      </c>
    </row>
    <row r="998" spans="1:1" x14ac:dyDescent="0.25">
      <c r="A998" s="2">
        <v>60</v>
      </c>
    </row>
    <row r="999" spans="1:1" x14ac:dyDescent="0.25">
      <c r="A999" s="2">
        <v>40</v>
      </c>
    </row>
    <row r="1000" spans="1:1" x14ac:dyDescent="0.25">
      <c r="A1000" s="2">
        <v>40</v>
      </c>
    </row>
    <row r="1001" spans="1:1" x14ac:dyDescent="0.25">
      <c r="A1001" s="2">
        <v>80</v>
      </c>
    </row>
    <row r="1002" spans="1:1" x14ac:dyDescent="0.25">
      <c r="A1002" s="2">
        <v>40</v>
      </c>
    </row>
    <row r="1003" spans="1:1" x14ac:dyDescent="0.25">
      <c r="A1003" s="2">
        <v>60</v>
      </c>
    </row>
    <row r="1004" spans="1:1" x14ac:dyDescent="0.25">
      <c r="A1004" s="2">
        <v>60</v>
      </c>
    </row>
    <row r="1005" spans="1:1" x14ac:dyDescent="0.25">
      <c r="A1005" s="2">
        <v>40</v>
      </c>
    </row>
    <row r="1006" spans="1:1" x14ac:dyDescent="0.25">
      <c r="A1006" s="2">
        <v>50</v>
      </c>
    </row>
    <row r="1007" spans="1:1" x14ac:dyDescent="0.25">
      <c r="A1007" s="2">
        <v>80</v>
      </c>
    </row>
    <row r="1008" spans="1:1" x14ac:dyDescent="0.25">
      <c r="A1008" s="2">
        <v>70</v>
      </c>
    </row>
    <row r="1009" spans="1:1" x14ac:dyDescent="0.25">
      <c r="A1009" s="2">
        <v>70</v>
      </c>
    </row>
    <row r="1010" spans="1:1" x14ac:dyDescent="0.25">
      <c r="A1010" s="2">
        <v>100</v>
      </c>
    </row>
    <row r="1011" spans="1:1" x14ac:dyDescent="0.25">
      <c r="A1011" s="2">
        <v>60</v>
      </c>
    </row>
    <row r="1012" spans="1:1" x14ac:dyDescent="0.25">
      <c r="A1012" s="2">
        <v>60</v>
      </c>
    </row>
    <row r="1013" spans="1:1" x14ac:dyDescent="0.25">
      <c r="A1013" s="2">
        <v>60</v>
      </c>
    </row>
    <row r="1014" spans="1:1" x14ac:dyDescent="0.25">
      <c r="A1014" s="2">
        <v>40</v>
      </c>
    </row>
    <row r="1015" spans="1:1" x14ac:dyDescent="0.25">
      <c r="A1015" s="2">
        <v>80</v>
      </c>
    </row>
    <row r="1016" spans="1:1" x14ac:dyDescent="0.25">
      <c r="A1016" s="2">
        <v>40</v>
      </c>
    </row>
    <row r="1017" spans="1:1" x14ac:dyDescent="0.25">
      <c r="A1017" s="2">
        <v>40</v>
      </c>
    </row>
    <row r="1018" spans="1:1" x14ac:dyDescent="0.25">
      <c r="A1018" s="2">
        <v>80</v>
      </c>
    </row>
    <row r="1019" spans="1:1" x14ac:dyDescent="0.25">
      <c r="A1019" s="2">
        <v>110</v>
      </c>
    </row>
    <row r="1020" spans="1:1" x14ac:dyDescent="0.25">
      <c r="A1020" s="2">
        <v>40</v>
      </c>
    </row>
    <row r="1021" spans="1:1" x14ac:dyDescent="0.25">
      <c r="A1021" s="2">
        <v>40</v>
      </c>
    </row>
    <row r="1022" spans="1:1" x14ac:dyDescent="0.25">
      <c r="A1022" s="2">
        <v>40</v>
      </c>
    </row>
    <row r="1023" spans="1:1" x14ac:dyDescent="0.25">
      <c r="A1023" s="2">
        <v>90</v>
      </c>
    </row>
    <row r="1024" spans="1:1" x14ac:dyDescent="0.25">
      <c r="A1024" s="2">
        <v>90</v>
      </c>
    </row>
    <row r="1025" spans="1:1" x14ac:dyDescent="0.25">
      <c r="A1025" s="2">
        <v>80</v>
      </c>
    </row>
    <row r="1026" spans="1:1" x14ac:dyDescent="0.25">
      <c r="A1026" s="2">
        <v>70</v>
      </c>
    </row>
    <row r="1027" spans="1:1" x14ac:dyDescent="0.25">
      <c r="A1027" s="2">
        <v>80</v>
      </c>
    </row>
    <row r="1028" spans="1:1" x14ac:dyDescent="0.25">
      <c r="A1028" s="2">
        <v>70</v>
      </c>
    </row>
    <row r="1029" spans="1:1" x14ac:dyDescent="0.25">
      <c r="A1029" s="2">
        <v>60</v>
      </c>
    </row>
    <row r="1030" spans="1:1" x14ac:dyDescent="0.25">
      <c r="A1030" s="2">
        <v>40</v>
      </c>
    </row>
    <row r="1031" spans="1:1" x14ac:dyDescent="0.25">
      <c r="A1031" s="2">
        <v>90</v>
      </c>
    </row>
    <row r="1032" spans="1:1" x14ac:dyDescent="0.25">
      <c r="A1032" s="2">
        <v>70</v>
      </c>
    </row>
    <row r="1033" spans="1:1" x14ac:dyDescent="0.25">
      <c r="A1033" s="2">
        <v>50</v>
      </c>
    </row>
    <row r="1034" spans="1:1" x14ac:dyDescent="0.25">
      <c r="A1034" s="2">
        <v>40</v>
      </c>
    </row>
    <row r="1035" spans="1:1" x14ac:dyDescent="0.25">
      <c r="A1035" s="2">
        <v>40</v>
      </c>
    </row>
    <row r="1036" spans="1:1" x14ac:dyDescent="0.25">
      <c r="A1036" s="2">
        <v>80</v>
      </c>
    </row>
    <row r="1037" spans="1:1" x14ac:dyDescent="0.25">
      <c r="A1037" s="2">
        <v>80</v>
      </c>
    </row>
    <row r="1038" spans="1:1" x14ac:dyDescent="0.25">
      <c r="A1038" s="2">
        <v>110</v>
      </c>
    </row>
    <row r="1039" spans="1:1" x14ac:dyDescent="0.25">
      <c r="A1039" s="2">
        <v>40</v>
      </c>
    </row>
    <row r="1040" spans="1:1" x14ac:dyDescent="0.25">
      <c r="A1040" s="2">
        <v>40</v>
      </c>
    </row>
    <row r="1041" spans="1:1" x14ac:dyDescent="0.25">
      <c r="A1041" s="2">
        <v>110</v>
      </c>
    </row>
    <row r="1042" spans="1:1" x14ac:dyDescent="0.25">
      <c r="A1042" s="2">
        <v>80</v>
      </c>
    </row>
    <row r="1043" spans="1:1" x14ac:dyDescent="0.25">
      <c r="A1043" s="2">
        <v>40</v>
      </c>
    </row>
    <row r="1044" spans="1:1" x14ac:dyDescent="0.25">
      <c r="A1044" s="2">
        <v>120</v>
      </c>
    </row>
    <row r="1045" spans="1:1" x14ac:dyDescent="0.25">
      <c r="A1045" s="2">
        <v>60</v>
      </c>
    </row>
    <row r="1046" spans="1:1" x14ac:dyDescent="0.25">
      <c r="A1046" s="2">
        <v>40</v>
      </c>
    </row>
    <row r="1047" spans="1:1" x14ac:dyDescent="0.25">
      <c r="A1047" s="2">
        <v>60</v>
      </c>
    </row>
    <row r="1048" spans="1:1" x14ac:dyDescent="0.25">
      <c r="A1048" s="2">
        <v>80</v>
      </c>
    </row>
    <row r="1049" spans="1:1" x14ac:dyDescent="0.25">
      <c r="A1049" s="2">
        <v>110</v>
      </c>
    </row>
    <row r="1050" spans="1:1" x14ac:dyDescent="0.25">
      <c r="A1050" s="2">
        <v>40</v>
      </c>
    </row>
    <row r="1051" spans="1:1" x14ac:dyDescent="0.25">
      <c r="A1051" s="2">
        <v>100</v>
      </c>
    </row>
    <row r="1052" spans="1:1" x14ac:dyDescent="0.25">
      <c r="A1052" s="2">
        <v>60</v>
      </c>
    </row>
    <row r="1053" spans="1:1" x14ac:dyDescent="0.25">
      <c r="A1053" s="2">
        <v>70</v>
      </c>
    </row>
    <row r="1054" spans="1:1" x14ac:dyDescent="0.25">
      <c r="A1054" s="2">
        <v>40</v>
      </c>
    </row>
    <row r="1055" spans="1:1" x14ac:dyDescent="0.25">
      <c r="A1055" s="2">
        <v>60</v>
      </c>
    </row>
    <row r="1056" spans="1:1" x14ac:dyDescent="0.25">
      <c r="A1056" s="2">
        <v>70</v>
      </c>
    </row>
    <row r="1057" spans="1:1" x14ac:dyDescent="0.25">
      <c r="A1057" s="2">
        <v>70</v>
      </c>
    </row>
    <row r="1058" spans="1:1" x14ac:dyDescent="0.25">
      <c r="A1058" s="2">
        <v>70</v>
      </c>
    </row>
    <row r="1059" spans="1:1" x14ac:dyDescent="0.25">
      <c r="A1059" s="2">
        <v>40</v>
      </c>
    </row>
    <row r="1060" spans="1:1" x14ac:dyDescent="0.25">
      <c r="A1060" s="2">
        <v>40</v>
      </c>
    </row>
    <row r="1061" spans="1:1" x14ac:dyDescent="0.25">
      <c r="A1061" s="2">
        <v>40</v>
      </c>
    </row>
    <row r="1062" spans="1:1" x14ac:dyDescent="0.25">
      <c r="A1062" s="2">
        <v>60</v>
      </c>
    </row>
    <row r="1063" spans="1:1" x14ac:dyDescent="0.25">
      <c r="A1063" s="2">
        <v>40</v>
      </c>
    </row>
    <row r="1064" spans="1:1" x14ac:dyDescent="0.25">
      <c r="A1064" s="2">
        <v>80</v>
      </c>
    </row>
    <row r="1065" spans="1:1" x14ac:dyDescent="0.25">
      <c r="A1065" s="2">
        <v>70</v>
      </c>
    </row>
    <row r="1066" spans="1:1" x14ac:dyDescent="0.25">
      <c r="A1066" s="2">
        <v>60</v>
      </c>
    </row>
    <row r="1067" spans="1:1" x14ac:dyDescent="0.25">
      <c r="A1067" s="2">
        <v>80</v>
      </c>
    </row>
    <row r="1068" spans="1:1" x14ac:dyDescent="0.25">
      <c r="A1068" s="2">
        <v>110</v>
      </c>
    </row>
    <row r="1069" spans="1:1" x14ac:dyDescent="0.25">
      <c r="A1069" s="2">
        <v>70</v>
      </c>
    </row>
    <row r="1070" spans="1:1" x14ac:dyDescent="0.25">
      <c r="A1070" s="2">
        <v>40</v>
      </c>
    </row>
    <row r="1071" spans="1:1" x14ac:dyDescent="0.25">
      <c r="A1071" s="2">
        <v>60</v>
      </c>
    </row>
    <row r="1072" spans="1:1" x14ac:dyDescent="0.25">
      <c r="A1072" s="2">
        <v>80</v>
      </c>
    </row>
    <row r="1073" spans="1:1" x14ac:dyDescent="0.25">
      <c r="A1073" s="2">
        <v>40</v>
      </c>
    </row>
    <row r="1074" spans="1:1" x14ac:dyDescent="0.25">
      <c r="A1074" s="2">
        <v>40</v>
      </c>
    </row>
    <row r="1075" spans="1:1" x14ac:dyDescent="0.25">
      <c r="A1075" s="2">
        <v>50</v>
      </c>
    </row>
    <row r="1076" spans="1:1" x14ac:dyDescent="0.25">
      <c r="A1076" s="2">
        <v>70</v>
      </c>
    </row>
    <row r="1077" spans="1:1" x14ac:dyDescent="0.25">
      <c r="A1077" s="2">
        <v>100</v>
      </c>
    </row>
    <row r="1078" spans="1:1" x14ac:dyDescent="0.25">
      <c r="A1078" s="2">
        <v>50</v>
      </c>
    </row>
    <row r="1079" spans="1:1" x14ac:dyDescent="0.25">
      <c r="A1079" s="2">
        <v>40</v>
      </c>
    </row>
    <row r="1080" spans="1:1" x14ac:dyDescent="0.25">
      <c r="A1080" s="2">
        <v>40</v>
      </c>
    </row>
    <row r="1081" spans="1:1" x14ac:dyDescent="0.25">
      <c r="A1081" s="2">
        <v>40</v>
      </c>
    </row>
    <row r="1082" spans="1:1" x14ac:dyDescent="0.25">
      <c r="A1082" s="2">
        <v>60</v>
      </c>
    </row>
    <row r="1083" spans="1:1" x14ac:dyDescent="0.25">
      <c r="A1083" s="2">
        <v>70</v>
      </c>
    </row>
    <row r="1084" spans="1:1" x14ac:dyDescent="0.25">
      <c r="A1084" s="2">
        <v>50</v>
      </c>
    </row>
    <row r="1085" spans="1:1" x14ac:dyDescent="0.25">
      <c r="A1085" s="2">
        <v>40</v>
      </c>
    </row>
    <row r="1086" spans="1:1" x14ac:dyDescent="0.25">
      <c r="A1086" s="2">
        <v>40</v>
      </c>
    </row>
    <row r="1087" spans="1:1" x14ac:dyDescent="0.25">
      <c r="A1087" s="2">
        <v>60</v>
      </c>
    </row>
    <row r="1088" spans="1:1" x14ac:dyDescent="0.25">
      <c r="A1088" s="2">
        <v>90</v>
      </c>
    </row>
    <row r="1089" spans="1:1" x14ac:dyDescent="0.25">
      <c r="A1089" s="2">
        <v>60</v>
      </c>
    </row>
    <row r="1090" spans="1:1" x14ac:dyDescent="0.25">
      <c r="A1090" s="2">
        <v>60</v>
      </c>
    </row>
    <row r="1091" spans="1:1" x14ac:dyDescent="0.25">
      <c r="A1091" s="2">
        <v>120</v>
      </c>
    </row>
    <row r="1092" spans="1:1" x14ac:dyDescent="0.25">
      <c r="A1092" s="2">
        <v>40</v>
      </c>
    </row>
    <row r="1093" spans="1:1" x14ac:dyDescent="0.25">
      <c r="A1093" s="2">
        <v>40</v>
      </c>
    </row>
    <row r="1094" spans="1:1" x14ac:dyDescent="0.25">
      <c r="A1094" s="2">
        <v>40</v>
      </c>
    </row>
    <row r="1095" spans="1:1" x14ac:dyDescent="0.25">
      <c r="A1095" s="2">
        <v>90</v>
      </c>
    </row>
    <row r="1096" spans="1:1" x14ac:dyDescent="0.25">
      <c r="A1096" s="2">
        <v>40</v>
      </c>
    </row>
    <row r="1097" spans="1:1" x14ac:dyDescent="0.25">
      <c r="A1097" s="2">
        <v>40</v>
      </c>
    </row>
    <row r="1098" spans="1:1" x14ac:dyDescent="0.25">
      <c r="A1098" s="2">
        <v>40</v>
      </c>
    </row>
    <row r="1099" spans="1:1" x14ac:dyDescent="0.25">
      <c r="A1099" s="2">
        <v>90</v>
      </c>
    </row>
    <row r="1100" spans="1:1" x14ac:dyDescent="0.25">
      <c r="A1100" s="2">
        <v>100</v>
      </c>
    </row>
    <row r="1101" spans="1:1" x14ac:dyDescent="0.25">
      <c r="A1101" s="2">
        <v>40</v>
      </c>
    </row>
    <row r="1102" spans="1:1" x14ac:dyDescent="0.25">
      <c r="A1102" s="2">
        <v>40</v>
      </c>
    </row>
    <row r="1103" spans="1:1" x14ac:dyDescent="0.25">
      <c r="A1103" s="2">
        <v>40</v>
      </c>
    </row>
    <row r="1104" spans="1:1" x14ac:dyDescent="0.25">
      <c r="A1104" s="2">
        <v>60</v>
      </c>
    </row>
    <row r="1105" spans="1:1" x14ac:dyDescent="0.25">
      <c r="A1105" s="2">
        <v>40</v>
      </c>
    </row>
    <row r="1106" spans="1:1" x14ac:dyDescent="0.25">
      <c r="A1106" s="2">
        <v>80</v>
      </c>
    </row>
    <row r="1107" spans="1:1" x14ac:dyDescent="0.25">
      <c r="A1107" s="2">
        <v>80</v>
      </c>
    </row>
    <row r="1108" spans="1:1" x14ac:dyDescent="0.25">
      <c r="A1108" s="2">
        <v>70</v>
      </c>
    </row>
    <row r="1109" spans="1:1" x14ac:dyDescent="0.25">
      <c r="A1109" s="2">
        <v>70</v>
      </c>
    </row>
    <row r="1110" spans="1:1" x14ac:dyDescent="0.25">
      <c r="A1110" s="2">
        <v>40</v>
      </c>
    </row>
    <row r="1111" spans="1:1" x14ac:dyDescent="0.25">
      <c r="A1111" s="2">
        <v>90</v>
      </c>
    </row>
    <row r="1112" spans="1:1" x14ac:dyDescent="0.25">
      <c r="A1112" s="2">
        <v>80</v>
      </c>
    </row>
    <row r="1113" spans="1:1" x14ac:dyDescent="0.25">
      <c r="A1113" s="2">
        <v>40</v>
      </c>
    </row>
    <row r="1114" spans="1:1" x14ac:dyDescent="0.25">
      <c r="A1114" s="2">
        <v>100</v>
      </c>
    </row>
    <row r="1115" spans="1:1" x14ac:dyDescent="0.25">
      <c r="A1115" s="2">
        <v>40</v>
      </c>
    </row>
    <row r="1116" spans="1:1" x14ac:dyDescent="0.25">
      <c r="A1116" s="2">
        <v>80</v>
      </c>
    </row>
    <row r="1117" spans="1:1" x14ac:dyDescent="0.25">
      <c r="A1117" s="2">
        <v>40</v>
      </c>
    </row>
    <row r="1118" spans="1:1" x14ac:dyDescent="0.25">
      <c r="A1118" s="2">
        <v>60</v>
      </c>
    </row>
    <row r="1119" spans="1:1" x14ac:dyDescent="0.25">
      <c r="A1119" s="2">
        <v>60</v>
      </c>
    </row>
    <row r="1120" spans="1:1" x14ac:dyDescent="0.25">
      <c r="A1120" s="2">
        <v>60</v>
      </c>
    </row>
    <row r="1121" spans="1:1" x14ac:dyDescent="0.25">
      <c r="A1121" s="2">
        <v>40</v>
      </c>
    </row>
    <row r="1122" spans="1:1" x14ac:dyDescent="0.25">
      <c r="A1122" s="2">
        <v>80</v>
      </c>
    </row>
    <row r="1123" spans="1:1" x14ac:dyDescent="0.25">
      <c r="A1123" s="2">
        <v>60</v>
      </c>
    </row>
    <row r="1124" spans="1:1" x14ac:dyDescent="0.25">
      <c r="A1124" s="2">
        <v>40</v>
      </c>
    </row>
    <row r="1125" spans="1:1" x14ac:dyDescent="0.25">
      <c r="A1125" s="2">
        <v>60</v>
      </c>
    </row>
    <row r="1126" spans="1:1" x14ac:dyDescent="0.25">
      <c r="A1126" s="2">
        <v>60</v>
      </c>
    </row>
    <row r="1127" spans="1:1" x14ac:dyDescent="0.25">
      <c r="A1127" s="2">
        <v>40</v>
      </c>
    </row>
    <row r="1128" spans="1:1" x14ac:dyDescent="0.25">
      <c r="A1128" s="2">
        <v>60</v>
      </c>
    </row>
    <row r="1129" spans="1:1" x14ac:dyDescent="0.25">
      <c r="A1129" s="2">
        <v>100</v>
      </c>
    </row>
    <row r="1130" spans="1:1" x14ac:dyDescent="0.25">
      <c r="A1130" s="2">
        <v>40</v>
      </c>
    </row>
    <row r="1131" spans="1:1" x14ac:dyDescent="0.25">
      <c r="A1131" s="2">
        <v>70</v>
      </c>
    </row>
    <row r="1132" spans="1:1" x14ac:dyDescent="0.25">
      <c r="A1132" s="2">
        <v>40</v>
      </c>
    </row>
    <row r="1133" spans="1:1" x14ac:dyDescent="0.25">
      <c r="A1133" s="2">
        <v>60</v>
      </c>
    </row>
    <row r="1134" spans="1:1" x14ac:dyDescent="0.25">
      <c r="A1134" s="2">
        <v>40</v>
      </c>
    </row>
    <row r="1135" spans="1:1" x14ac:dyDescent="0.25">
      <c r="A1135" s="2">
        <v>90</v>
      </c>
    </row>
    <row r="1136" spans="1:1" x14ac:dyDescent="0.25">
      <c r="A1136" s="2">
        <v>90</v>
      </c>
    </row>
    <row r="1137" spans="1:1" x14ac:dyDescent="0.25">
      <c r="A1137" s="2">
        <v>70</v>
      </c>
    </row>
    <row r="1138" spans="1:1" x14ac:dyDescent="0.25">
      <c r="A1138" s="2">
        <v>80</v>
      </c>
    </row>
    <row r="1139" spans="1:1" x14ac:dyDescent="0.25">
      <c r="A1139" s="2">
        <v>60</v>
      </c>
    </row>
    <row r="1140" spans="1:1" x14ac:dyDescent="0.25">
      <c r="A1140" s="2">
        <v>100</v>
      </c>
    </row>
    <row r="1141" spans="1:1" x14ac:dyDescent="0.25">
      <c r="A1141" s="2">
        <v>70</v>
      </c>
    </row>
    <row r="1142" spans="1:1" x14ac:dyDescent="0.25">
      <c r="A1142" s="2">
        <v>60</v>
      </c>
    </row>
    <row r="1143" spans="1:1" x14ac:dyDescent="0.25">
      <c r="A1143" s="2">
        <v>50</v>
      </c>
    </row>
    <row r="1144" spans="1:1" x14ac:dyDescent="0.25">
      <c r="A1144" s="2">
        <v>70</v>
      </c>
    </row>
    <row r="1145" spans="1:1" x14ac:dyDescent="0.25">
      <c r="A1145" s="2">
        <v>60</v>
      </c>
    </row>
    <row r="1146" spans="1:1" x14ac:dyDescent="0.25">
      <c r="A1146" s="2">
        <v>40</v>
      </c>
    </row>
    <row r="1147" spans="1:1" x14ac:dyDescent="0.25">
      <c r="A1147" s="2">
        <v>70</v>
      </c>
    </row>
    <row r="1148" spans="1:1" x14ac:dyDescent="0.25">
      <c r="A1148" s="2">
        <v>60</v>
      </c>
    </row>
    <row r="1149" spans="1:1" x14ac:dyDescent="0.25">
      <c r="A1149" s="2">
        <v>40</v>
      </c>
    </row>
    <row r="1150" spans="1:1" x14ac:dyDescent="0.25">
      <c r="A1150" s="2">
        <v>40</v>
      </c>
    </row>
    <row r="1151" spans="1:1" x14ac:dyDescent="0.25">
      <c r="A1151" s="2">
        <v>50</v>
      </c>
    </row>
    <row r="1152" spans="1:1" x14ac:dyDescent="0.25">
      <c r="A1152" s="2">
        <v>50</v>
      </c>
    </row>
    <row r="1153" spans="1:1" x14ac:dyDescent="0.25">
      <c r="A1153" s="2">
        <v>70</v>
      </c>
    </row>
    <row r="1154" spans="1:1" x14ac:dyDescent="0.25">
      <c r="A1154" s="2">
        <v>60</v>
      </c>
    </row>
    <row r="1155" spans="1:1" x14ac:dyDescent="0.25">
      <c r="A1155" s="2">
        <v>40</v>
      </c>
    </row>
    <row r="1156" spans="1:1" x14ac:dyDescent="0.25">
      <c r="A1156" s="2">
        <v>60</v>
      </c>
    </row>
    <row r="1157" spans="1:1" x14ac:dyDescent="0.25">
      <c r="A1157" s="2">
        <v>40</v>
      </c>
    </row>
    <row r="1158" spans="1:1" x14ac:dyDescent="0.25">
      <c r="A1158" s="2">
        <v>60</v>
      </c>
    </row>
    <row r="1159" spans="1:1" x14ac:dyDescent="0.25">
      <c r="A1159" s="2">
        <v>90</v>
      </c>
    </row>
    <row r="1160" spans="1:1" x14ac:dyDescent="0.25">
      <c r="A1160" s="2">
        <v>40</v>
      </c>
    </row>
    <row r="1161" spans="1:1" x14ac:dyDescent="0.25">
      <c r="A1161" s="2">
        <v>100</v>
      </c>
    </row>
    <row r="1162" spans="1:1" x14ac:dyDescent="0.25">
      <c r="A1162" s="2">
        <v>40</v>
      </c>
    </row>
    <row r="1163" spans="1:1" x14ac:dyDescent="0.25">
      <c r="A1163" s="2">
        <v>60</v>
      </c>
    </row>
    <row r="1164" spans="1:1" x14ac:dyDescent="0.25">
      <c r="A1164" s="2">
        <v>60</v>
      </c>
    </row>
    <row r="1165" spans="1:1" x14ac:dyDescent="0.25">
      <c r="A1165" s="2">
        <v>50</v>
      </c>
    </row>
    <row r="1166" spans="1:1" x14ac:dyDescent="0.25">
      <c r="A1166" s="2">
        <v>40</v>
      </c>
    </row>
    <row r="1167" spans="1:1" x14ac:dyDescent="0.25">
      <c r="A1167" s="2">
        <v>50</v>
      </c>
    </row>
    <row r="1168" spans="1:1" x14ac:dyDescent="0.25">
      <c r="A1168" s="2">
        <v>60</v>
      </c>
    </row>
    <row r="1169" spans="1:1" x14ac:dyDescent="0.25">
      <c r="A1169" s="2">
        <v>80</v>
      </c>
    </row>
    <row r="1170" spans="1:1" x14ac:dyDescent="0.25">
      <c r="A1170" s="2">
        <v>40</v>
      </c>
    </row>
    <row r="1171" spans="1:1" x14ac:dyDescent="0.25">
      <c r="A1171" s="2">
        <v>40</v>
      </c>
    </row>
    <row r="1172" spans="1:1" x14ac:dyDescent="0.25">
      <c r="A1172" s="2">
        <v>110</v>
      </c>
    </row>
    <row r="1173" spans="1:1" x14ac:dyDescent="0.25">
      <c r="A1173" s="2">
        <v>90</v>
      </c>
    </row>
    <row r="1174" spans="1:1" x14ac:dyDescent="0.25">
      <c r="A1174" s="2">
        <v>40</v>
      </c>
    </row>
    <row r="1175" spans="1:1" x14ac:dyDescent="0.25">
      <c r="A1175" s="2">
        <v>40</v>
      </c>
    </row>
    <row r="1176" spans="1:1" x14ac:dyDescent="0.25">
      <c r="A1176" s="2">
        <v>100</v>
      </c>
    </row>
    <row r="1177" spans="1:1" x14ac:dyDescent="0.25">
      <c r="A1177" s="2">
        <v>70</v>
      </c>
    </row>
    <row r="1178" spans="1:1" x14ac:dyDescent="0.25">
      <c r="A1178" s="2">
        <v>40</v>
      </c>
    </row>
    <row r="1179" spans="1:1" x14ac:dyDescent="0.25">
      <c r="A1179" s="2">
        <v>60</v>
      </c>
    </row>
    <row r="1180" spans="1:1" x14ac:dyDescent="0.25">
      <c r="A1180" s="2">
        <v>70</v>
      </c>
    </row>
    <row r="1181" spans="1:1" x14ac:dyDescent="0.25">
      <c r="A1181" s="2">
        <v>50</v>
      </c>
    </row>
    <row r="1182" spans="1:1" x14ac:dyDescent="0.25">
      <c r="A1182" s="2">
        <v>80</v>
      </c>
    </row>
    <row r="1183" spans="1:1" x14ac:dyDescent="0.25">
      <c r="A1183" s="2">
        <v>50</v>
      </c>
    </row>
    <row r="1184" spans="1:1" x14ac:dyDescent="0.25">
      <c r="A1184" s="2">
        <v>120</v>
      </c>
    </row>
    <row r="1185" spans="1:1" x14ac:dyDescent="0.25">
      <c r="A1185" s="2">
        <v>40</v>
      </c>
    </row>
    <row r="1186" spans="1:1" x14ac:dyDescent="0.25">
      <c r="A1186" s="2">
        <v>40</v>
      </c>
    </row>
    <row r="1187" spans="1:1" x14ac:dyDescent="0.25">
      <c r="A1187" s="2">
        <v>70</v>
      </c>
    </row>
    <row r="1188" spans="1:1" x14ac:dyDescent="0.25">
      <c r="A1188" s="2">
        <v>60</v>
      </c>
    </row>
    <row r="1189" spans="1:1" x14ac:dyDescent="0.25">
      <c r="A1189" s="2">
        <v>40</v>
      </c>
    </row>
    <row r="1190" spans="1:1" x14ac:dyDescent="0.25">
      <c r="A1190" s="2">
        <v>70</v>
      </c>
    </row>
    <row r="1191" spans="1:1" x14ac:dyDescent="0.25">
      <c r="A1191" s="2">
        <v>40</v>
      </c>
    </row>
    <row r="1192" spans="1:1" x14ac:dyDescent="0.25">
      <c r="A1192" s="2">
        <v>60</v>
      </c>
    </row>
    <row r="1193" spans="1:1" x14ac:dyDescent="0.25">
      <c r="A1193" s="2">
        <v>40</v>
      </c>
    </row>
    <row r="1194" spans="1:1" x14ac:dyDescent="0.25">
      <c r="A1194" s="2">
        <v>70</v>
      </c>
    </row>
    <row r="1195" spans="1:1" x14ac:dyDescent="0.25">
      <c r="A1195" s="2">
        <v>60</v>
      </c>
    </row>
    <row r="1196" spans="1:1" x14ac:dyDescent="0.25">
      <c r="A1196" s="2">
        <v>40</v>
      </c>
    </row>
    <row r="1197" spans="1:1" x14ac:dyDescent="0.25">
      <c r="A1197" s="2">
        <v>60</v>
      </c>
    </row>
    <row r="1198" spans="1:1" x14ac:dyDescent="0.25">
      <c r="A1198" s="2">
        <v>40</v>
      </c>
    </row>
    <row r="1199" spans="1:1" x14ac:dyDescent="0.25">
      <c r="A1199" s="2">
        <v>80</v>
      </c>
    </row>
    <row r="1200" spans="1:1" x14ac:dyDescent="0.25">
      <c r="A1200" s="2">
        <v>60</v>
      </c>
    </row>
    <row r="1201" spans="1:1" x14ac:dyDescent="0.25">
      <c r="A1201" s="2">
        <v>40</v>
      </c>
    </row>
    <row r="1202" spans="1:1" x14ac:dyDescent="0.25">
      <c r="A1202" s="2">
        <v>100</v>
      </c>
    </row>
    <row r="1203" spans="1:1" x14ac:dyDescent="0.25">
      <c r="A1203" s="2">
        <v>50</v>
      </c>
    </row>
    <row r="1204" spans="1:1" x14ac:dyDescent="0.25">
      <c r="A1204" s="2">
        <v>40</v>
      </c>
    </row>
    <row r="1205" spans="1:1" x14ac:dyDescent="0.25">
      <c r="A1205" s="2">
        <v>40</v>
      </c>
    </row>
    <row r="1206" spans="1:1" x14ac:dyDescent="0.25">
      <c r="A1206" s="2">
        <v>110</v>
      </c>
    </row>
    <row r="1207" spans="1:1" x14ac:dyDescent="0.25">
      <c r="A1207" s="2">
        <v>120</v>
      </c>
    </row>
    <row r="1208" spans="1:1" x14ac:dyDescent="0.25">
      <c r="A1208" s="2">
        <v>80</v>
      </c>
    </row>
    <row r="1209" spans="1:1" x14ac:dyDescent="0.25">
      <c r="A1209" s="2">
        <v>60</v>
      </c>
    </row>
    <row r="1210" spans="1:1" x14ac:dyDescent="0.25">
      <c r="A1210" s="2">
        <v>40</v>
      </c>
    </row>
    <row r="1211" spans="1:1" x14ac:dyDescent="0.25">
      <c r="A1211" s="2">
        <v>50</v>
      </c>
    </row>
    <row r="1212" spans="1:1" x14ac:dyDescent="0.25">
      <c r="A1212" s="2">
        <v>40</v>
      </c>
    </row>
    <row r="1213" spans="1:1" x14ac:dyDescent="0.25">
      <c r="A1213" s="2">
        <v>60</v>
      </c>
    </row>
    <row r="1214" spans="1:1" x14ac:dyDescent="0.25">
      <c r="A1214" s="2">
        <v>40</v>
      </c>
    </row>
    <row r="1215" spans="1:1" x14ac:dyDescent="0.25">
      <c r="A1215" s="2">
        <v>60</v>
      </c>
    </row>
    <row r="1216" spans="1:1" x14ac:dyDescent="0.25">
      <c r="A1216" s="2">
        <v>70</v>
      </c>
    </row>
    <row r="1217" spans="1:1" x14ac:dyDescent="0.25">
      <c r="A1217" s="2">
        <v>60</v>
      </c>
    </row>
    <row r="1218" spans="1:1" x14ac:dyDescent="0.25">
      <c r="A1218" s="2">
        <v>50</v>
      </c>
    </row>
    <row r="1219" spans="1:1" x14ac:dyDescent="0.25">
      <c r="A1219" s="2">
        <v>80</v>
      </c>
    </row>
    <row r="1220" spans="1:1" x14ac:dyDescent="0.25">
      <c r="A1220" s="2">
        <v>40</v>
      </c>
    </row>
    <row r="1221" spans="1:1" x14ac:dyDescent="0.25">
      <c r="A1221" s="2">
        <v>80</v>
      </c>
    </row>
    <row r="1222" spans="1:1" x14ac:dyDescent="0.25">
      <c r="A1222" s="2">
        <v>60</v>
      </c>
    </row>
    <row r="1223" spans="1:1" x14ac:dyDescent="0.25">
      <c r="A1223" s="2">
        <v>60</v>
      </c>
    </row>
    <row r="1224" spans="1:1" x14ac:dyDescent="0.25">
      <c r="A1224" s="2"/>
    </row>
    <row r="1225" spans="1:1" x14ac:dyDescent="0.25">
      <c r="A1225" s="2">
        <v>80</v>
      </c>
    </row>
    <row r="1226" spans="1:1" x14ac:dyDescent="0.25">
      <c r="A1226" s="2">
        <v>100</v>
      </c>
    </row>
    <row r="1227" spans="1:1" x14ac:dyDescent="0.25">
      <c r="A1227" s="2">
        <v>70</v>
      </c>
    </row>
    <row r="1228" spans="1:1" x14ac:dyDescent="0.25">
      <c r="A1228" s="2">
        <v>40</v>
      </c>
    </row>
    <row r="1229" spans="1:1" x14ac:dyDescent="0.25">
      <c r="A1229" s="2">
        <v>100</v>
      </c>
    </row>
    <row r="1230" spans="1:1" x14ac:dyDescent="0.25">
      <c r="A1230" s="2">
        <v>90</v>
      </c>
    </row>
    <row r="1231" spans="1:1" x14ac:dyDescent="0.25">
      <c r="A1231" s="2">
        <v>80</v>
      </c>
    </row>
    <row r="1232" spans="1:1" x14ac:dyDescent="0.25">
      <c r="A1232" s="2">
        <v>60</v>
      </c>
    </row>
    <row r="1233" spans="1:1" x14ac:dyDescent="0.25">
      <c r="A1233" s="2">
        <v>80</v>
      </c>
    </row>
    <row r="1234" spans="1:1" x14ac:dyDescent="0.25">
      <c r="A1234" s="2">
        <v>60</v>
      </c>
    </row>
    <row r="1235" spans="1:1" x14ac:dyDescent="0.25">
      <c r="A1235" s="2">
        <v>100</v>
      </c>
    </row>
    <row r="1236" spans="1:1" x14ac:dyDescent="0.25">
      <c r="A1236" s="2">
        <v>40</v>
      </c>
    </row>
    <row r="1237" spans="1:1" x14ac:dyDescent="0.25">
      <c r="A1237" s="2">
        <v>110</v>
      </c>
    </row>
    <row r="1238" spans="1:1" x14ac:dyDescent="0.25">
      <c r="A1238" s="2">
        <v>50</v>
      </c>
    </row>
    <row r="1239" spans="1:1" x14ac:dyDescent="0.25">
      <c r="A1239" s="2">
        <v>50</v>
      </c>
    </row>
    <row r="1240" spans="1:1" x14ac:dyDescent="0.25">
      <c r="A1240" s="2">
        <v>40</v>
      </c>
    </row>
    <row r="1241" spans="1:1" x14ac:dyDescent="0.25">
      <c r="A1241" s="2">
        <v>40</v>
      </c>
    </row>
    <row r="1242" spans="1:1" x14ac:dyDescent="0.25">
      <c r="A1242" s="2">
        <v>40</v>
      </c>
    </row>
    <row r="1243" spans="1:1" x14ac:dyDescent="0.25">
      <c r="A1243" s="2">
        <v>90</v>
      </c>
    </row>
    <row r="1244" spans="1:1" x14ac:dyDescent="0.25">
      <c r="A1244" s="2">
        <v>60</v>
      </c>
    </row>
    <row r="1245" spans="1:1" x14ac:dyDescent="0.25">
      <c r="A1245" s="2">
        <v>70</v>
      </c>
    </row>
    <row r="1246" spans="1:1" x14ac:dyDescent="0.25">
      <c r="A1246" s="2">
        <v>40</v>
      </c>
    </row>
    <row r="1247" spans="1:1" x14ac:dyDescent="0.25">
      <c r="A1247" s="2">
        <v>50</v>
      </c>
    </row>
    <row r="1248" spans="1:1" x14ac:dyDescent="0.25">
      <c r="A1248" s="2">
        <v>70</v>
      </c>
    </row>
    <row r="1249" spans="1:1" x14ac:dyDescent="0.25">
      <c r="A1249" s="2">
        <v>40</v>
      </c>
    </row>
    <row r="1250" spans="1:1" x14ac:dyDescent="0.25">
      <c r="A1250" s="2">
        <v>50</v>
      </c>
    </row>
    <row r="1251" spans="1:1" x14ac:dyDescent="0.25">
      <c r="A1251" s="2">
        <v>40</v>
      </c>
    </row>
    <row r="1252" spans="1:1" x14ac:dyDescent="0.25">
      <c r="A1252" s="2">
        <v>70</v>
      </c>
    </row>
    <row r="1253" spans="1:1" x14ac:dyDescent="0.25">
      <c r="A1253" s="2">
        <v>60</v>
      </c>
    </row>
    <row r="1254" spans="1:1" x14ac:dyDescent="0.25">
      <c r="A1254" s="2">
        <v>60</v>
      </c>
    </row>
    <row r="1255" spans="1:1" x14ac:dyDescent="0.25">
      <c r="A1255" s="2">
        <v>40</v>
      </c>
    </row>
    <row r="1256" spans="1:1" x14ac:dyDescent="0.25">
      <c r="A1256" s="2">
        <v>50</v>
      </c>
    </row>
    <row r="1257" spans="1:1" x14ac:dyDescent="0.25">
      <c r="A1257" s="2">
        <v>60</v>
      </c>
    </row>
    <row r="1258" spans="1:1" x14ac:dyDescent="0.25">
      <c r="A1258" s="2">
        <v>40</v>
      </c>
    </row>
    <row r="1259" spans="1:1" x14ac:dyDescent="0.25">
      <c r="A1259" s="2">
        <v>60</v>
      </c>
    </row>
    <row r="1260" spans="1:1" x14ac:dyDescent="0.25">
      <c r="A1260" s="2">
        <v>60</v>
      </c>
    </row>
    <row r="1261" spans="1:1" x14ac:dyDescent="0.25">
      <c r="A1261" s="2">
        <v>40</v>
      </c>
    </row>
    <row r="1262" spans="1:1" x14ac:dyDescent="0.25">
      <c r="A1262" s="2">
        <v>60</v>
      </c>
    </row>
    <row r="1263" spans="1:1" x14ac:dyDescent="0.25">
      <c r="A1263" s="2">
        <v>90</v>
      </c>
    </row>
    <row r="1264" spans="1:1" x14ac:dyDescent="0.25">
      <c r="A1264" s="2">
        <v>90</v>
      </c>
    </row>
    <row r="1265" spans="1:1" x14ac:dyDescent="0.25">
      <c r="A1265" s="2">
        <v>70</v>
      </c>
    </row>
    <row r="1266" spans="1:1" x14ac:dyDescent="0.25">
      <c r="A1266" s="2">
        <v>140</v>
      </c>
    </row>
    <row r="1267" spans="1:1" x14ac:dyDescent="0.25">
      <c r="A1267" s="2">
        <v>40</v>
      </c>
    </row>
    <row r="1268" spans="1:1" x14ac:dyDescent="0.25">
      <c r="A1268" s="2">
        <v>40</v>
      </c>
    </row>
    <row r="1269" spans="1:1" x14ac:dyDescent="0.25">
      <c r="A1269" s="2">
        <v>70</v>
      </c>
    </row>
    <row r="1270" spans="1:1" x14ac:dyDescent="0.25">
      <c r="A1270" s="2">
        <v>60</v>
      </c>
    </row>
    <row r="1271" spans="1:1" x14ac:dyDescent="0.25">
      <c r="A1271" s="2">
        <v>40</v>
      </c>
    </row>
    <row r="1272" spans="1:1" x14ac:dyDescent="0.25">
      <c r="A1272" s="2">
        <v>70</v>
      </c>
    </row>
    <row r="1273" spans="1:1" x14ac:dyDescent="0.25">
      <c r="A1273" s="2">
        <v>40</v>
      </c>
    </row>
    <row r="1274" spans="1:1" x14ac:dyDescent="0.25">
      <c r="A1274" s="2">
        <v>50</v>
      </c>
    </row>
    <row r="1275" spans="1:1" x14ac:dyDescent="0.25">
      <c r="A1275" s="2">
        <v>80</v>
      </c>
    </row>
    <row r="1276" spans="1:1" x14ac:dyDescent="0.25">
      <c r="A1276" s="2">
        <v>60</v>
      </c>
    </row>
    <row r="1277" spans="1:1" x14ac:dyDescent="0.25">
      <c r="A1277" s="2">
        <v>60</v>
      </c>
    </row>
    <row r="1278" spans="1:1" x14ac:dyDescent="0.25">
      <c r="A1278" s="2">
        <v>60</v>
      </c>
    </row>
    <row r="1279" spans="1:1" x14ac:dyDescent="0.25">
      <c r="A1279" s="2">
        <v>40</v>
      </c>
    </row>
    <row r="1280" spans="1:1" x14ac:dyDescent="0.25">
      <c r="A1280" s="2">
        <v>80</v>
      </c>
    </row>
    <row r="1281" spans="1:1" x14ac:dyDescent="0.25">
      <c r="A1281" s="2">
        <v>80</v>
      </c>
    </row>
    <row r="1282" spans="1:1" x14ac:dyDescent="0.25">
      <c r="A1282" s="2">
        <v>60</v>
      </c>
    </row>
    <row r="1283" spans="1:1" x14ac:dyDescent="0.25">
      <c r="A1283" s="2">
        <v>40</v>
      </c>
    </row>
    <row r="1284" spans="1:1" x14ac:dyDescent="0.25">
      <c r="A1284" s="2">
        <v>40</v>
      </c>
    </row>
    <row r="1285" spans="1:1" x14ac:dyDescent="0.25">
      <c r="A1285" s="2">
        <v>40</v>
      </c>
    </row>
    <row r="1286" spans="1:1" x14ac:dyDescent="0.25">
      <c r="A1286" s="2">
        <v>60</v>
      </c>
    </row>
    <row r="1287" spans="1:1" x14ac:dyDescent="0.25">
      <c r="A1287" s="2">
        <v>80</v>
      </c>
    </row>
    <row r="1288" spans="1:1" x14ac:dyDescent="0.25">
      <c r="A1288" s="2">
        <v>50</v>
      </c>
    </row>
    <row r="1289" spans="1:1" x14ac:dyDescent="0.25">
      <c r="A1289" s="2">
        <v>100</v>
      </c>
    </row>
    <row r="1290" spans="1:1" x14ac:dyDescent="0.25">
      <c r="A1290" s="2">
        <v>40</v>
      </c>
    </row>
    <row r="1291" spans="1:1" x14ac:dyDescent="0.25">
      <c r="A1291" s="2">
        <v>70</v>
      </c>
    </row>
    <row r="1292" spans="1:1" x14ac:dyDescent="0.25">
      <c r="A1292" s="2">
        <v>40</v>
      </c>
    </row>
    <row r="1293" spans="1:1" x14ac:dyDescent="0.25">
      <c r="A1293" s="2">
        <v>40</v>
      </c>
    </row>
    <row r="1294" spans="1:1" x14ac:dyDescent="0.25">
      <c r="A1294" s="2">
        <v>40</v>
      </c>
    </row>
    <row r="1295" spans="1:1" x14ac:dyDescent="0.25">
      <c r="A1295" s="2">
        <v>70</v>
      </c>
    </row>
    <row r="1296" spans="1:1" x14ac:dyDescent="0.25">
      <c r="A1296" s="2">
        <v>60</v>
      </c>
    </row>
    <row r="1297" spans="1:1" x14ac:dyDescent="0.25">
      <c r="A1297" s="2">
        <v>60</v>
      </c>
    </row>
    <row r="1298" spans="1:1" x14ac:dyDescent="0.25">
      <c r="A1298" s="2">
        <v>40</v>
      </c>
    </row>
    <row r="1299" spans="1:1" x14ac:dyDescent="0.25">
      <c r="A1299" s="2">
        <v>70</v>
      </c>
    </row>
    <row r="1300" spans="1:1" x14ac:dyDescent="0.25">
      <c r="A1300" s="2">
        <v>110</v>
      </c>
    </row>
    <row r="1301" spans="1:1" x14ac:dyDescent="0.25">
      <c r="A1301" s="2">
        <v>50</v>
      </c>
    </row>
    <row r="1302" spans="1:1" x14ac:dyDescent="0.25">
      <c r="A1302" s="2">
        <v>60</v>
      </c>
    </row>
    <row r="1303" spans="1:1" x14ac:dyDescent="0.25">
      <c r="A1303" s="2">
        <v>90</v>
      </c>
    </row>
    <row r="1304" spans="1:1" x14ac:dyDescent="0.25">
      <c r="A1304" s="2">
        <v>60</v>
      </c>
    </row>
    <row r="1305" spans="1:1" x14ac:dyDescent="0.25">
      <c r="A1305" s="2">
        <v>40</v>
      </c>
    </row>
    <row r="1306" spans="1:1" x14ac:dyDescent="0.25">
      <c r="A1306" s="2">
        <v>50</v>
      </c>
    </row>
    <row r="1307" spans="1:1" x14ac:dyDescent="0.25">
      <c r="A1307" s="2">
        <v>40</v>
      </c>
    </row>
    <row r="1308" spans="1:1" x14ac:dyDescent="0.25">
      <c r="A1308" s="2">
        <v>50</v>
      </c>
    </row>
    <row r="1309" spans="1:1" x14ac:dyDescent="0.25">
      <c r="A1309" s="2">
        <v>40</v>
      </c>
    </row>
    <row r="1310" spans="1:1" x14ac:dyDescent="0.25">
      <c r="A1310" s="2">
        <v>40</v>
      </c>
    </row>
    <row r="1311" spans="1:1" x14ac:dyDescent="0.25">
      <c r="A1311" s="2">
        <v>40</v>
      </c>
    </row>
    <row r="1312" spans="1:1" x14ac:dyDescent="0.25">
      <c r="A1312" s="2">
        <v>40</v>
      </c>
    </row>
    <row r="1313" spans="1:1" x14ac:dyDescent="0.25">
      <c r="A1313" s="2">
        <v>50</v>
      </c>
    </row>
    <row r="1314" spans="1:1" x14ac:dyDescent="0.25">
      <c r="A1314" s="2">
        <v>40</v>
      </c>
    </row>
    <row r="1315" spans="1:1" x14ac:dyDescent="0.25">
      <c r="A1315" s="2">
        <v>60</v>
      </c>
    </row>
    <row r="1316" spans="1:1" x14ac:dyDescent="0.25">
      <c r="A1316" s="2">
        <v>80</v>
      </c>
    </row>
    <row r="1317" spans="1:1" x14ac:dyDescent="0.25">
      <c r="A1317" s="2">
        <v>40</v>
      </c>
    </row>
    <row r="1318" spans="1:1" x14ac:dyDescent="0.25">
      <c r="A1318" s="2">
        <v>80</v>
      </c>
    </row>
    <row r="1319" spans="1:1" x14ac:dyDescent="0.25">
      <c r="A1319" s="2">
        <v>40</v>
      </c>
    </row>
    <row r="1320" spans="1:1" x14ac:dyDescent="0.25">
      <c r="A1320" s="2">
        <v>110</v>
      </c>
    </row>
    <row r="1321" spans="1:1" x14ac:dyDescent="0.25">
      <c r="A1321" s="2">
        <v>50</v>
      </c>
    </row>
    <row r="1322" spans="1:1" x14ac:dyDescent="0.25">
      <c r="A1322" s="2">
        <v>70</v>
      </c>
    </row>
    <row r="1323" spans="1:1" x14ac:dyDescent="0.25">
      <c r="A1323" s="2">
        <v>40</v>
      </c>
    </row>
    <row r="1324" spans="1:1" x14ac:dyDescent="0.25">
      <c r="A1324" s="2">
        <v>40</v>
      </c>
    </row>
    <row r="1325" spans="1:1" x14ac:dyDescent="0.25">
      <c r="A1325" s="2">
        <v>40</v>
      </c>
    </row>
    <row r="1326" spans="1:1" x14ac:dyDescent="0.25">
      <c r="A1326" s="2">
        <v>140</v>
      </c>
    </row>
    <row r="1327" spans="1:1" x14ac:dyDescent="0.25">
      <c r="A1327" s="2">
        <v>70</v>
      </c>
    </row>
    <row r="1328" spans="1:1" x14ac:dyDescent="0.25">
      <c r="A1328" s="2">
        <v>40</v>
      </c>
    </row>
    <row r="1329" spans="1:1" x14ac:dyDescent="0.25">
      <c r="A1329" s="2">
        <v>70</v>
      </c>
    </row>
    <row r="1330" spans="1:1" x14ac:dyDescent="0.25">
      <c r="A1330" s="2">
        <v>70</v>
      </c>
    </row>
    <row r="1331" spans="1:1" x14ac:dyDescent="0.25">
      <c r="A1331" s="2">
        <v>60</v>
      </c>
    </row>
    <row r="1332" spans="1:1" x14ac:dyDescent="0.25">
      <c r="A1332" s="2">
        <v>40</v>
      </c>
    </row>
    <row r="1333" spans="1:1" x14ac:dyDescent="0.25">
      <c r="A1333" s="2">
        <v>50</v>
      </c>
    </row>
    <row r="1334" spans="1:1" x14ac:dyDescent="0.25">
      <c r="A1334" s="2">
        <v>60</v>
      </c>
    </row>
    <row r="1335" spans="1:1" x14ac:dyDescent="0.25">
      <c r="A1335" s="2">
        <v>70</v>
      </c>
    </row>
    <row r="1336" spans="1:1" x14ac:dyDescent="0.25">
      <c r="A1336" s="2">
        <v>60</v>
      </c>
    </row>
    <row r="1337" spans="1:1" x14ac:dyDescent="0.25">
      <c r="A1337" s="2">
        <v>70</v>
      </c>
    </row>
    <row r="1338" spans="1:1" x14ac:dyDescent="0.25">
      <c r="A1338" s="2">
        <v>50</v>
      </c>
    </row>
    <row r="1339" spans="1:1" x14ac:dyDescent="0.25">
      <c r="A1339" s="2">
        <v>80</v>
      </c>
    </row>
    <row r="1340" spans="1:1" x14ac:dyDescent="0.25">
      <c r="A1340" s="2">
        <v>40</v>
      </c>
    </row>
    <row r="1341" spans="1:1" x14ac:dyDescent="0.25">
      <c r="A1341" s="2">
        <v>60</v>
      </c>
    </row>
    <row r="1342" spans="1:1" x14ac:dyDescent="0.25">
      <c r="A1342" s="2">
        <v>80</v>
      </c>
    </row>
    <row r="1343" spans="1:1" x14ac:dyDescent="0.25">
      <c r="A1343" s="2">
        <v>90</v>
      </c>
    </row>
    <row r="1344" spans="1:1" x14ac:dyDescent="0.25">
      <c r="A1344" s="2">
        <v>40</v>
      </c>
    </row>
    <row r="1345" spans="1:1" x14ac:dyDescent="0.25">
      <c r="A1345" s="2">
        <v>70</v>
      </c>
    </row>
    <row r="1346" spans="1:1" x14ac:dyDescent="0.25">
      <c r="A1346" s="2">
        <v>70</v>
      </c>
    </row>
    <row r="1347" spans="1:1" x14ac:dyDescent="0.25">
      <c r="A1347" s="2">
        <v>40</v>
      </c>
    </row>
    <row r="1348" spans="1:1" x14ac:dyDescent="0.25">
      <c r="A1348" s="2">
        <v>90</v>
      </c>
    </row>
    <row r="1349" spans="1:1" x14ac:dyDescent="0.25">
      <c r="A1349" s="2">
        <v>80</v>
      </c>
    </row>
    <row r="1350" spans="1:1" x14ac:dyDescent="0.25">
      <c r="A1350" s="2">
        <v>50</v>
      </c>
    </row>
    <row r="1351" spans="1:1" x14ac:dyDescent="0.25">
      <c r="A1351" s="2">
        <v>50</v>
      </c>
    </row>
    <row r="1352" spans="1:1" x14ac:dyDescent="0.25">
      <c r="A1352" s="2">
        <v>40</v>
      </c>
    </row>
    <row r="1353" spans="1:1" x14ac:dyDescent="0.25">
      <c r="A1353" s="2">
        <v>70</v>
      </c>
    </row>
    <row r="1354" spans="1:1" x14ac:dyDescent="0.25">
      <c r="A1354" s="2">
        <v>90</v>
      </c>
    </row>
    <row r="1355" spans="1:1" x14ac:dyDescent="0.25">
      <c r="A1355" s="2">
        <v>40</v>
      </c>
    </row>
    <row r="1356" spans="1:1" x14ac:dyDescent="0.25">
      <c r="A1356" s="2">
        <v>40</v>
      </c>
    </row>
    <row r="1357" spans="1:1" x14ac:dyDescent="0.25">
      <c r="A1357" s="2">
        <v>50</v>
      </c>
    </row>
    <row r="1358" spans="1:1" x14ac:dyDescent="0.25">
      <c r="A1358" s="2">
        <v>50</v>
      </c>
    </row>
    <row r="1359" spans="1:1" x14ac:dyDescent="0.25">
      <c r="A1359" s="2">
        <v>40</v>
      </c>
    </row>
    <row r="1360" spans="1:1" x14ac:dyDescent="0.25">
      <c r="A1360" s="2">
        <v>40</v>
      </c>
    </row>
    <row r="1361" spans="1:1" x14ac:dyDescent="0.25">
      <c r="A1361" s="2">
        <v>60</v>
      </c>
    </row>
    <row r="1362" spans="1:1" x14ac:dyDescent="0.25">
      <c r="A1362" s="2">
        <v>40</v>
      </c>
    </row>
    <row r="1363" spans="1:1" x14ac:dyDescent="0.25">
      <c r="A1363" s="2">
        <v>40</v>
      </c>
    </row>
    <row r="1364" spans="1:1" x14ac:dyDescent="0.25">
      <c r="A1364" s="2">
        <v>100</v>
      </c>
    </row>
    <row r="1365" spans="1:1" x14ac:dyDescent="0.25">
      <c r="A1365" s="2">
        <v>60</v>
      </c>
    </row>
    <row r="1366" spans="1:1" x14ac:dyDescent="0.25">
      <c r="A1366" s="2">
        <v>40</v>
      </c>
    </row>
    <row r="1367" spans="1:1" x14ac:dyDescent="0.25">
      <c r="A1367" s="2">
        <v>40</v>
      </c>
    </row>
    <row r="1368" spans="1:1" x14ac:dyDescent="0.25">
      <c r="A1368" s="2">
        <v>60</v>
      </c>
    </row>
    <row r="1369" spans="1:1" x14ac:dyDescent="0.25">
      <c r="A1369" s="2">
        <v>40</v>
      </c>
    </row>
    <row r="1370" spans="1:1" x14ac:dyDescent="0.25">
      <c r="A1370" s="2">
        <v>100</v>
      </c>
    </row>
    <row r="1371" spans="1:1" x14ac:dyDescent="0.25">
      <c r="A1371" s="2">
        <v>60</v>
      </c>
    </row>
    <row r="1372" spans="1:1" x14ac:dyDescent="0.25">
      <c r="A1372" s="2">
        <v>40</v>
      </c>
    </row>
    <row r="1373" spans="1:1" x14ac:dyDescent="0.25">
      <c r="A1373" s="2">
        <v>70</v>
      </c>
    </row>
    <row r="1374" spans="1:1" x14ac:dyDescent="0.25">
      <c r="A1374" s="2">
        <v>150</v>
      </c>
    </row>
    <row r="1375" spans="1:1" x14ac:dyDescent="0.25">
      <c r="A1375" s="2">
        <v>40</v>
      </c>
    </row>
    <row r="1376" spans="1:1" x14ac:dyDescent="0.25">
      <c r="A1376" s="2">
        <v>40</v>
      </c>
    </row>
    <row r="1377" spans="1:1" x14ac:dyDescent="0.25">
      <c r="A1377" s="2">
        <v>40</v>
      </c>
    </row>
    <row r="1378" spans="1:1" x14ac:dyDescent="0.25">
      <c r="A1378" s="2">
        <v>50</v>
      </c>
    </row>
    <row r="1379" spans="1:1" x14ac:dyDescent="0.25">
      <c r="A1379" s="2">
        <v>80</v>
      </c>
    </row>
    <row r="1380" spans="1:1" x14ac:dyDescent="0.25">
      <c r="A1380" s="2">
        <v>80</v>
      </c>
    </row>
    <row r="1381" spans="1:1" x14ac:dyDescent="0.25">
      <c r="A1381" s="2">
        <v>50</v>
      </c>
    </row>
    <row r="1382" spans="1:1" x14ac:dyDescent="0.25">
      <c r="A1382" s="2">
        <v>40</v>
      </c>
    </row>
    <row r="1383" spans="1:1" x14ac:dyDescent="0.25">
      <c r="A1383" s="2">
        <v>40</v>
      </c>
    </row>
    <row r="1384" spans="1:1" x14ac:dyDescent="0.25">
      <c r="A1384" s="2">
        <v>40</v>
      </c>
    </row>
    <row r="1385" spans="1:1" x14ac:dyDescent="0.25">
      <c r="A1385" s="2">
        <v>60</v>
      </c>
    </row>
    <row r="1386" spans="1:1" x14ac:dyDescent="0.25">
      <c r="A1386" s="2">
        <v>60</v>
      </c>
    </row>
    <row r="1387" spans="1:1" x14ac:dyDescent="0.25">
      <c r="A1387" s="2">
        <v>70</v>
      </c>
    </row>
    <row r="1388" spans="1:1" x14ac:dyDescent="0.25">
      <c r="A1388" s="2">
        <v>40</v>
      </c>
    </row>
    <row r="1389" spans="1:1" x14ac:dyDescent="0.25">
      <c r="A1389" s="2">
        <v>70</v>
      </c>
    </row>
    <row r="1390" spans="1:1" x14ac:dyDescent="0.25">
      <c r="A1390" s="2">
        <v>40</v>
      </c>
    </row>
    <row r="1391" spans="1:1" x14ac:dyDescent="0.25">
      <c r="A1391" s="2">
        <v>40</v>
      </c>
    </row>
    <row r="1392" spans="1:1" x14ac:dyDescent="0.25">
      <c r="A1392" s="2">
        <v>70</v>
      </c>
    </row>
    <row r="1393" spans="1:1" x14ac:dyDescent="0.25">
      <c r="A1393" s="2">
        <v>40</v>
      </c>
    </row>
    <row r="1394" spans="1:1" x14ac:dyDescent="0.25">
      <c r="A1394" s="2">
        <v>40</v>
      </c>
    </row>
    <row r="1395" spans="1:1" x14ac:dyDescent="0.25">
      <c r="A1395" s="2">
        <v>120</v>
      </c>
    </row>
    <row r="1396" spans="1:1" x14ac:dyDescent="0.25">
      <c r="A1396" s="2">
        <v>60</v>
      </c>
    </row>
    <row r="1397" spans="1:1" x14ac:dyDescent="0.25">
      <c r="A1397" s="2">
        <v>40</v>
      </c>
    </row>
    <row r="1398" spans="1:1" x14ac:dyDescent="0.25">
      <c r="A1398" s="2">
        <v>40</v>
      </c>
    </row>
    <row r="1399" spans="1:1" x14ac:dyDescent="0.25">
      <c r="A1399" s="2">
        <v>60</v>
      </c>
    </row>
    <row r="1400" spans="1:1" x14ac:dyDescent="0.25">
      <c r="A1400" s="2">
        <v>40</v>
      </c>
    </row>
    <row r="1401" spans="1:1" x14ac:dyDescent="0.25">
      <c r="A1401" s="2">
        <v>40</v>
      </c>
    </row>
    <row r="1402" spans="1:1" x14ac:dyDescent="0.25">
      <c r="A1402" s="2">
        <v>60</v>
      </c>
    </row>
    <row r="1403" spans="1:1" x14ac:dyDescent="0.25">
      <c r="A1403" s="2">
        <v>110</v>
      </c>
    </row>
    <row r="1404" spans="1:1" x14ac:dyDescent="0.25">
      <c r="A1404" s="2">
        <v>70</v>
      </c>
    </row>
    <row r="1405" spans="1:1" x14ac:dyDescent="0.25">
      <c r="A1405" s="2">
        <v>40</v>
      </c>
    </row>
    <row r="1406" spans="1:1" x14ac:dyDescent="0.25">
      <c r="A1406" s="2">
        <v>100</v>
      </c>
    </row>
    <row r="1407" spans="1:1" x14ac:dyDescent="0.25">
      <c r="A1407" s="2">
        <v>80</v>
      </c>
    </row>
    <row r="1408" spans="1:1" x14ac:dyDescent="0.25">
      <c r="A1408" s="2">
        <v>40</v>
      </c>
    </row>
    <row r="1409" spans="1:1" x14ac:dyDescent="0.25">
      <c r="A1409" s="2">
        <v>60</v>
      </c>
    </row>
    <row r="1410" spans="1:1" x14ac:dyDescent="0.25">
      <c r="A1410" s="2">
        <v>90</v>
      </c>
    </row>
    <row r="1411" spans="1:1" x14ac:dyDescent="0.25">
      <c r="A1411" s="2">
        <v>100</v>
      </c>
    </row>
    <row r="1412" spans="1:1" x14ac:dyDescent="0.25">
      <c r="A1412" s="2">
        <v>40</v>
      </c>
    </row>
    <row r="1413" spans="1:1" x14ac:dyDescent="0.25">
      <c r="A1413" s="2">
        <v>40</v>
      </c>
    </row>
    <row r="1414" spans="1:1" x14ac:dyDescent="0.25">
      <c r="A1414" s="2"/>
    </row>
    <row r="1415" spans="1:1" x14ac:dyDescent="0.25">
      <c r="A1415" s="2">
        <v>40</v>
      </c>
    </row>
    <row r="1416" spans="1:1" x14ac:dyDescent="0.25">
      <c r="A1416" s="2">
        <v>40</v>
      </c>
    </row>
    <row r="1417" spans="1:1" x14ac:dyDescent="0.25">
      <c r="A1417" s="2">
        <v>110</v>
      </c>
    </row>
    <row r="1418" spans="1:1" x14ac:dyDescent="0.25">
      <c r="A1418" s="2">
        <v>40</v>
      </c>
    </row>
    <row r="1419" spans="1:1" x14ac:dyDescent="0.25">
      <c r="A1419" s="2">
        <v>40</v>
      </c>
    </row>
    <row r="1420" spans="1:1" x14ac:dyDescent="0.25">
      <c r="A1420" s="2">
        <v>40</v>
      </c>
    </row>
    <row r="1421" spans="1:1" x14ac:dyDescent="0.25">
      <c r="A1421" s="2">
        <v>40</v>
      </c>
    </row>
    <row r="1422" spans="1:1" x14ac:dyDescent="0.25">
      <c r="A1422" s="2">
        <v>60</v>
      </c>
    </row>
    <row r="1423" spans="1:1" x14ac:dyDescent="0.25">
      <c r="A1423" s="2">
        <v>40</v>
      </c>
    </row>
    <row r="1424" spans="1:1" x14ac:dyDescent="0.25">
      <c r="A1424" s="2">
        <v>70</v>
      </c>
    </row>
    <row r="1425" spans="1:1" x14ac:dyDescent="0.25">
      <c r="A1425" s="2">
        <v>50</v>
      </c>
    </row>
    <row r="1426" spans="1:1" x14ac:dyDescent="0.25">
      <c r="A1426" s="2">
        <v>60</v>
      </c>
    </row>
    <row r="1427" spans="1:1" x14ac:dyDescent="0.25">
      <c r="A1427" s="2">
        <v>40</v>
      </c>
    </row>
    <row r="1428" spans="1:1" x14ac:dyDescent="0.25">
      <c r="A1428" s="2">
        <v>60</v>
      </c>
    </row>
    <row r="1429" spans="1:1" x14ac:dyDescent="0.25">
      <c r="A1429" s="2">
        <v>40</v>
      </c>
    </row>
    <row r="1430" spans="1:1" x14ac:dyDescent="0.25">
      <c r="A1430" s="2">
        <v>50</v>
      </c>
    </row>
    <row r="1431" spans="1:1" x14ac:dyDescent="0.25">
      <c r="A1431" s="2">
        <v>80</v>
      </c>
    </row>
    <row r="1432" spans="1:1" x14ac:dyDescent="0.25">
      <c r="A1432" s="2">
        <v>100</v>
      </c>
    </row>
    <row r="1433" spans="1:1" x14ac:dyDescent="0.25">
      <c r="A1433" s="2">
        <v>50</v>
      </c>
    </row>
    <row r="1434" spans="1:1" x14ac:dyDescent="0.25">
      <c r="A1434" s="2">
        <v>80</v>
      </c>
    </row>
    <row r="1435" spans="1:1" x14ac:dyDescent="0.25">
      <c r="A1435" s="2">
        <v>40</v>
      </c>
    </row>
    <row r="1436" spans="1:1" x14ac:dyDescent="0.25">
      <c r="A1436" s="2">
        <v>50</v>
      </c>
    </row>
    <row r="1437" spans="1:1" x14ac:dyDescent="0.25">
      <c r="A1437" s="2">
        <v>80</v>
      </c>
    </row>
    <row r="1438" spans="1:1" x14ac:dyDescent="0.25">
      <c r="A1438" s="2">
        <v>40</v>
      </c>
    </row>
    <row r="1439" spans="1:1" x14ac:dyDescent="0.25">
      <c r="A1439" s="2">
        <v>40</v>
      </c>
    </row>
    <row r="1440" spans="1:1" x14ac:dyDescent="0.25">
      <c r="A1440" s="2">
        <v>80</v>
      </c>
    </row>
    <row r="1441" spans="1:1" x14ac:dyDescent="0.25">
      <c r="A1441" s="2">
        <v>40</v>
      </c>
    </row>
    <row r="1442" spans="1:1" x14ac:dyDescent="0.25">
      <c r="A1442" s="2">
        <v>40</v>
      </c>
    </row>
    <row r="1443" spans="1:1" x14ac:dyDescent="0.25">
      <c r="A1443" s="2">
        <v>60</v>
      </c>
    </row>
    <row r="1444" spans="1:1" x14ac:dyDescent="0.25">
      <c r="A1444" s="2">
        <v>40</v>
      </c>
    </row>
    <row r="1445" spans="1:1" x14ac:dyDescent="0.25">
      <c r="A1445" s="2">
        <v>60</v>
      </c>
    </row>
    <row r="1446" spans="1:1" x14ac:dyDescent="0.25">
      <c r="A1446" s="2">
        <v>40</v>
      </c>
    </row>
    <row r="1447" spans="1:1" x14ac:dyDescent="0.25">
      <c r="A1447" s="2">
        <v>40</v>
      </c>
    </row>
    <row r="1448" spans="1:1" x14ac:dyDescent="0.25">
      <c r="A1448" s="2">
        <v>80</v>
      </c>
    </row>
    <row r="1449" spans="1:1" x14ac:dyDescent="0.25">
      <c r="A1449" s="2">
        <v>40</v>
      </c>
    </row>
    <row r="1450" spans="1:1" x14ac:dyDescent="0.25">
      <c r="A1450" s="2">
        <v>100</v>
      </c>
    </row>
    <row r="1451" spans="1:1" x14ac:dyDescent="0.25">
      <c r="A1451" s="2">
        <v>50</v>
      </c>
    </row>
    <row r="1452" spans="1:1" x14ac:dyDescent="0.25">
      <c r="A1452" s="2">
        <v>100</v>
      </c>
    </row>
    <row r="1453" spans="1:1" x14ac:dyDescent="0.25">
      <c r="A1453" s="2">
        <v>40</v>
      </c>
    </row>
    <row r="1454" spans="1:1" x14ac:dyDescent="0.25">
      <c r="A1454" s="2">
        <v>40</v>
      </c>
    </row>
    <row r="1455" spans="1:1" x14ac:dyDescent="0.25">
      <c r="A1455" s="2">
        <v>40</v>
      </c>
    </row>
    <row r="1456" spans="1:1" x14ac:dyDescent="0.25">
      <c r="A1456" s="2">
        <v>40</v>
      </c>
    </row>
    <row r="1457" spans="1:1" x14ac:dyDescent="0.25">
      <c r="A1457" s="2">
        <v>80</v>
      </c>
    </row>
    <row r="1458" spans="1:1" x14ac:dyDescent="0.25">
      <c r="A1458" s="2">
        <v>50</v>
      </c>
    </row>
    <row r="1459" spans="1:1" x14ac:dyDescent="0.25">
      <c r="A1459" s="2">
        <v>100</v>
      </c>
    </row>
    <row r="1460" spans="1:1" x14ac:dyDescent="0.25">
      <c r="A1460" s="2">
        <v>60</v>
      </c>
    </row>
    <row r="1461" spans="1:1" x14ac:dyDescent="0.25">
      <c r="A1461" s="2">
        <v>60</v>
      </c>
    </row>
    <row r="1462" spans="1:1" x14ac:dyDescent="0.25">
      <c r="A1462" s="2">
        <v>40</v>
      </c>
    </row>
    <row r="1463" spans="1:1" x14ac:dyDescent="0.25">
      <c r="A1463" s="2">
        <v>60</v>
      </c>
    </row>
    <row r="1464" spans="1:1" x14ac:dyDescent="0.25">
      <c r="A1464" s="2">
        <v>80</v>
      </c>
    </row>
    <row r="1465" spans="1:1" x14ac:dyDescent="0.25">
      <c r="A1465" s="2">
        <v>40</v>
      </c>
    </row>
    <row r="1466" spans="1:1" x14ac:dyDescent="0.25">
      <c r="A1466" s="2">
        <v>90</v>
      </c>
    </row>
    <row r="1467" spans="1:1" x14ac:dyDescent="0.25">
      <c r="A1467" s="2">
        <v>60</v>
      </c>
    </row>
    <row r="1468" spans="1:1" x14ac:dyDescent="0.25">
      <c r="A1468" s="2">
        <v>40</v>
      </c>
    </row>
    <row r="1469" spans="1:1" x14ac:dyDescent="0.25">
      <c r="A1469" s="2">
        <v>80</v>
      </c>
    </row>
    <row r="1470" spans="1:1" x14ac:dyDescent="0.25">
      <c r="A1470" s="2">
        <v>40</v>
      </c>
    </row>
    <row r="1471" spans="1:1" x14ac:dyDescent="0.25">
      <c r="A1471" s="2">
        <v>40</v>
      </c>
    </row>
    <row r="1472" spans="1:1" x14ac:dyDescent="0.25">
      <c r="A1472" s="2">
        <v>110</v>
      </c>
    </row>
    <row r="1473" spans="1:1" x14ac:dyDescent="0.25">
      <c r="A1473" s="2">
        <v>80</v>
      </c>
    </row>
    <row r="1474" spans="1:1" x14ac:dyDescent="0.25">
      <c r="A1474" s="2">
        <v>70</v>
      </c>
    </row>
    <row r="1475" spans="1:1" x14ac:dyDescent="0.25">
      <c r="A1475" s="2">
        <v>40</v>
      </c>
    </row>
    <row r="1476" spans="1:1" x14ac:dyDescent="0.25">
      <c r="A1476" s="2">
        <v>70</v>
      </c>
    </row>
    <row r="1477" spans="1:1" x14ac:dyDescent="0.25">
      <c r="A1477" s="2">
        <v>40</v>
      </c>
    </row>
    <row r="1478" spans="1:1" x14ac:dyDescent="0.25">
      <c r="A1478" s="2">
        <v>70</v>
      </c>
    </row>
    <row r="1479" spans="1:1" x14ac:dyDescent="0.25">
      <c r="A1479" s="2">
        <v>40</v>
      </c>
    </row>
    <row r="1480" spans="1:1" x14ac:dyDescent="0.25">
      <c r="A1480" s="2">
        <v>40</v>
      </c>
    </row>
    <row r="1481" spans="1:1" x14ac:dyDescent="0.25">
      <c r="A1481" s="2">
        <v>40</v>
      </c>
    </row>
    <row r="1482" spans="1:1" x14ac:dyDescent="0.25">
      <c r="A1482" s="2">
        <v>60</v>
      </c>
    </row>
    <row r="1483" spans="1:1" x14ac:dyDescent="0.25">
      <c r="A1483" s="2">
        <v>40</v>
      </c>
    </row>
    <row r="1484" spans="1:1" x14ac:dyDescent="0.25">
      <c r="A1484" s="2">
        <v>40</v>
      </c>
    </row>
    <row r="1485" spans="1:1" x14ac:dyDescent="0.25">
      <c r="A1485" s="2">
        <v>60</v>
      </c>
    </row>
    <row r="1486" spans="1:1" x14ac:dyDescent="0.25">
      <c r="A1486" s="2">
        <v>50</v>
      </c>
    </row>
    <row r="1487" spans="1:1" x14ac:dyDescent="0.25">
      <c r="A1487" s="2">
        <v>60</v>
      </c>
    </row>
    <row r="1488" spans="1:1" x14ac:dyDescent="0.25">
      <c r="A1488" s="2">
        <v>100</v>
      </c>
    </row>
    <row r="1489" spans="1:1" x14ac:dyDescent="0.25">
      <c r="A1489" s="2">
        <v>40</v>
      </c>
    </row>
    <row r="1490" spans="1:1" x14ac:dyDescent="0.25">
      <c r="A1490" s="2">
        <v>50</v>
      </c>
    </row>
    <row r="1491" spans="1:1" x14ac:dyDescent="0.25">
      <c r="A1491" s="2">
        <v>40</v>
      </c>
    </row>
    <row r="1492" spans="1:1" x14ac:dyDescent="0.25">
      <c r="A1492" s="2">
        <v>70</v>
      </c>
    </row>
    <row r="1493" spans="1:1" x14ac:dyDescent="0.25">
      <c r="A1493" s="2">
        <v>50</v>
      </c>
    </row>
    <row r="1494" spans="1:1" x14ac:dyDescent="0.25">
      <c r="A1494" s="2">
        <v>90</v>
      </c>
    </row>
    <row r="1495" spans="1:1" x14ac:dyDescent="0.25">
      <c r="A1495" s="2">
        <v>60</v>
      </c>
    </row>
    <row r="1496" spans="1:1" x14ac:dyDescent="0.25">
      <c r="A1496" s="2">
        <v>40</v>
      </c>
    </row>
    <row r="1497" spans="1:1" x14ac:dyDescent="0.25">
      <c r="A1497" s="2">
        <v>40</v>
      </c>
    </row>
    <row r="1498" spans="1:1" x14ac:dyDescent="0.25">
      <c r="A1498" s="2">
        <v>40</v>
      </c>
    </row>
    <row r="1499" spans="1:1" x14ac:dyDescent="0.25">
      <c r="A1499" s="2">
        <v>90</v>
      </c>
    </row>
    <row r="1500" spans="1:1" x14ac:dyDescent="0.25">
      <c r="A1500" s="2">
        <v>60</v>
      </c>
    </row>
    <row r="1501" spans="1:1" x14ac:dyDescent="0.25">
      <c r="A1501" s="2">
        <v>70</v>
      </c>
    </row>
    <row r="1502" spans="1:1" x14ac:dyDescent="0.25">
      <c r="A1502" s="2">
        <v>120</v>
      </c>
    </row>
    <row r="1503" spans="1:1" x14ac:dyDescent="0.25">
      <c r="A1503" s="2">
        <v>60</v>
      </c>
    </row>
    <row r="1504" spans="1:1" x14ac:dyDescent="0.25">
      <c r="A1504" s="2">
        <v>80</v>
      </c>
    </row>
    <row r="1505" spans="1:1" x14ac:dyDescent="0.25">
      <c r="A1505" s="2">
        <v>90</v>
      </c>
    </row>
    <row r="1506" spans="1:1" x14ac:dyDescent="0.25">
      <c r="A1506" s="2">
        <v>40</v>
      </c>
    </row>
    <row r="1507" spans="1:1" x14ac:dyDescent="0.25">
      <c r="A1507" s="2">
        <v>70</v>
      </c>
    </row>
    <row r="1508" spans="1:1" x14ac:dyDescent="0.25">
      <c r="A1508" s="2">
        <v>90</v>
      </c>
    </row>
    <row r="1509" spans="1:1" x14ac:dyDescent="0.25">
      <c r="A1509" s="2">
        <v>40</v>
      </c>
    </row>
    <row r="1510" spans="1:1" x14ac:dyDescent="0.25">
      <c r="A1510" s="2">
        <v>60</v>
      </c>
    </row>
    <row r="1511" spans="1:1" x14ac:dyDescent="0.25">
      <c r="A1511" s="2">
        <v>40</v>
      </c>
    </row>
    <row r="1512" spans="1:1" x14ac:dyDescent="0.25">
      <c r="A1512" s="2">
        <v>80</v>
      </c>
    </row>
    <row r="1513" spans="1:1" x14ac:dyDescent="0.25">
      <c r="A1513" s="2">
        <v>80</v>
      </c>
    </row>
    <row r="1514" spans="1:1" x14ac:dyDescent="0.25">
      <c r="A1514" s="2">
        <v>50</v>
      </c>
    </row>
    <row r="1515" spans="1:1" x14ac:dyDescent="0.25">
      <c r="A1515" s="2">
        <v>40</v>
      </c>
    </row>
    <row r="1516" spans="1:1" x14ac:dyDescent="0.25">
      <c r="A1516" s="2">
        <v>40</v>
      </c>
    </row>
    <row r="1517" spans="1:1" x14ac:dyDescent="0.25">
      <c r="A1517" s="2">
        <v>60</v>
      </c>
    </row>
    <row r="1518" spans="1:1" x14ac:dyDescent="0.25">
      <c r="A1518" s="2">
        <v>120</v>
      </c>
    </row>
    <row r="1519" spans="1:1" x14ac:dyDescent="0.25">
      <c r="A1519" s="2">
        <v>40</v>
      </c>
    </row>
    <row r="1520" spans="1:1" x14ac:dyDescent="0.25">
      <c r="A1520" s="2">
        <v>60</v>
      </c>
    </row>
    <row r="1521" spans="1:1" x14ac:dyDescent="0.25">
      <c r="A1521" s="2">
        <v>70</v>
      </c>
    </row>
    <row r="1522" spans="1:1" x14ac:dyDescent="0.25">
      <c r="A1522" s="2">
        <v>100</v>
      </c>
    </row>
    <row r="1523" spans="1:1" x14ac:dyDescent="0.25">
      <c r="A1523" s="2">
        <v>40</v>
      </c>
    </row>
    <row r="1524" spans="1:1" x14ac:dyDescent="0.25">
      <c r="A1524" s="2">
        <v>50</v>
      </c>
    </row>
    <row r="1525" spans="1:1" x14ac:dyDescent="0.25">
      <c r="A1525" s="2">
        <v>50</v>
      </c>
    </row>
    <row r="1526" spans="1:1" x14ac:dyDescent="0.25">
      <c r="A1526" s="2">
        <v>90</v>
      </c>
    </row>
    <row r="1527" spans="1:1" x14ac:dyDescent="0.25">
      <c r="A1527" s="2">
        <v>60</v>
      </c>
    </row>
    <row r="1528" spans="1:1" x14ac:dyDescent="0.25">
      <c r="A1528" s="2">
        <v>100</v>
      </c>
    </row>
    <row r="1529" spans="1:1" x14ac:dyDescent="0.25">
      <c r="A1529" s="2">
        <v>80</v>
      </c>
    </row>
    <row r="1530" spans="1:1" x14ac:dyDescent="0.25">
      <c r="A1530" s="2">
        <v>50</v>
      </c>
    </row>
    <row r="1531" spans="1:1" x14ac:dyDescent="0.25">
      <c r="A1531" s="2">
        <v>50</v>
      </c>
    </row>
    <row r="1532" spans="1:1" x14ac:dyDescent="0.25">
      <c r="A1532" s="2">
        <v>40</v>
      </c>
    </row>
    <row r="1533" spans="1:1" x14ac:dyDescent="0.25">
      <c r="A1533" s="2">
        <v>60</v>
      </c>
    </row>
    <row r="1534" spans="1:1" x14ac:dyDescent="0.25">
      <c r="A1534" s="2">
        <v>90</v>
      </c>
    </row>
    <row r="1535" spans="1:1" x14ac:dyDescent="0.25">
      <c r="A1535" s="2">
        <v>100</v>
      </c>
    </row>
    <row r="1536" spans="1:1" x14ac:dyDescent="0.25">
      <c r="A1536" s="2">
        <v>100</v>
      </c>
    </row>
    <row r="1537" spans="1:1" x14ac:dyDescent="0.25">
      <c r="A1537" s="2">
        <v>40</v>
      </c>
    </row>
    <row r="1538" spans="1:1" x14ac:dyDescent="0.25">
      <c r="A1538" s="2">
        <v>50</v>
      </c>
    </row>
    <row r="1539" spans="1:1" x14ac:dyDescent="0.25">
      <c r="A1539" s="2">
        <v>70</v>
      </c>
    </row>
    <row r="1540" spans="1:1" x14ac:dyDescent="0.25">
      <c r="A1540" s="2">
        <v>60</v>
      </c>
    </row>
    <row r="1541" spans="1:1" x14ac:dyDescent="0.25">
      <c r="A1541" s="2">
        <v>80</v>
      </c>
    </row>
    <row r="1542" spans="1:1" x14ac:dyDescent="0.25">
      <c r="A1542" s="2">
        <v>50</v>
      </c>
    </row>
    <row r="1543" spans="1:1" x14ac:dyDescent="0.25">
      <c r="A1543" s="2">
        <v>60</v>
      </c>
    </row>
    <row r="1544" spans="1:1" x14ac:dyDescent="0.25">
      <c r="A1544" s="2">
        <v>40</v>
      </c>
    </row>
    <row r="1545" spans="1:1" x14ac:dyDescent="0.25">
      <c r="A1545" s="2">
        <v>40</v>
      </c>
    </row>
    <row r="1546" spans="1:1" x14ac:dyDescent="0.25">
      <c r="A1546" s="2">
        <v>120</v>
      </c>
    </row>
    <row r="1547" spans="1:1" x14ac:dyDescent="0.25">
      <c r="A1547" s="2">
        <v>80</v>
      </c>
    </row>
    <row r="1548" spans="1:1" x14ac:dyDescent="0.25">
      <c r="A1548" s="2">
        <v>60</v>
      </c>
    </row>
    <row r="1549" spans="1:1" x14ac:dyDescent="0.25">
      <c r="A1549" s="2">
        <v>40</v>
      </c>
    </row>
    <row r="1550" spans="1:1" x14ac:dyDescent="0.25">
      <c r="A1550" s="2">
        <v>40</v>
      </c>
    </row>
    <row r="1551" spans="1:1" x14ac:dyDescent="0.25">
      <c r="A1551" s="2">
        <v>60</v>
      </c>
    </row>
    <row r="1552" spans="1:1" x14ac:dyDescent="0.25">
      <c r="A1552" s="2">
        <v>120</v>
      </c>
    </row>
    <row r="1553" spans="1:1" x14ac:dyDescent="0.25">
      <c r="A1553" s="2">
        <v>70</v>
      </c>
    </row>
    <row r="1554" spans="1:1" x14ac:dyDescent="0.25">
      <c r="A1554" s="2">
        <v>40</v>
      </c>
    </row>
    <row r="1555" spans="1:1" x14ac:dyDescent="0.25">
      <c r="A1555" s="2">
        <v>40</v>
      </c>
    </row>
    <row r="1556" spans="1:1" x14ac:dyDescent="0.25">
      <c r="A1556" s="2">
        <v>40</v>
      </c>
    </row>
    <row r="1557" spans="1:1" x14ac:dyDescent="0.25">
      <c r="A1557" s="2">
        <v>40</v>
      </c>
    </row>
    <row r="1558" spans="1:1" x14ac:dyDescent="0.25">
      <c r="A1558" s="2">
        <v>100</v>
      </c>
    </row>
    <row r="1559" spans="1:1" x14ac:dyDescent="0.25">
      <c r="A1559" s="2">
        <v>50</v>
      </c>
    </row>
    <row r="1560" spans="1:1" x14ac:dyDescent="0.25">
      <c r="A1560" s="2">
        <v>70</v>
      </c>
    </row>
    <row r="1561" spans="1:1" x14ac:dyDescent="0.25">
      <c r="A1561" s="2">
        <v>40</v>
      </c>
    </row>
    <row r="1562" spans="1:1" x14ac:dyDescent="0.25">
      <c r="A1562" s="2">
        <v>40</v>
      </c>
    </row>
    <row r="1563" spans="1:1" x14ac:dyDescent="0.25">
      <c r="A1563" s="2">
        <v>40</v>
      </c>
    </row>
    <row r="1564" spans="1:1" x14ac:dyDescent="0.25">
      <c r="A1564" s="2">
        <v>80</v>
      </c>
    </row>
    <row r="1565" spans="1:1" x14ac:dyDescent="0.25">
      <c r="A1565" s="2">
        <v>90</v>
      </c>
    </row>
    <row r="1566" spans="1:1" x14ac:dyDescent="0.25">
      <c r="A1566" s="2">
        <v>70</v>
      </c>
    </row>
    <row r="1567" spans="1:1" x14ac:dyDescent="0.25">
      <c r="A1567" s="2">
        <v>50</v>
      </c>
    </row>
    <row r="1568" spans="1:1" x14ac:dyDescent="0.25">
      <c r="A1568" s="2">
        <v>40</v>
      </c>
    </row>
    <row r="1569" spans="1:1" x14ac:dyDescent="0.25">
      <c r="A1569" s="2">
        <v>40</v>
      </c>
    </row>
    <row r="1570" spans="1:1" x14ac:dyDescent="0.25">
      <c r="A1570" s="2">
        <v>70</v>
      </c>
    </row>
    <row r="1571" spans="1:1" x14ac:dyDescent="0.25">
      <c r="A1571" s="2">
        <v>40</v>
      </c>
    </row>
    <row r="1572" spans="1:1" x14ac:dyDescent="0.25">
      <c r="A1572" s="2">
        <v>60</v>
      </c>
    </row>
    <row r="1573" spans="1:1" x14ac:dyDescent="0.25">
      <c r="A1573" s="2">
        <v>50</v>
      </c>
    </row>
    <row r="1574" spans="1:1" x14ac:dyDescent="0.25">
      <c r="A1574" s="2">
        <v>70</v>
      </c>
    </row>
    <row r="1575" spans="1:1" x14ac:dyDescent="0.25">
      <c r="A1575" s="2">
        <v>40</v>
      </c>
    </row>
    <row r="1576" spans="1:1" x14ac:dyDescent="0.25">
      <c r="A1576" s="2">
        <v>80</v>
      </c>
    </row>
    <row r="1577" spans="1:1" x14ac:dyDescent="0.25">
      <c r="A1577" s="2">
        <v>50</v>
      </c>
    </row>
    <row r="1578" spans="1:1" x14ac:dyDescent="0.25">
      <c r="A1578" s="2">
        <v>40</v>
      </c>
    </row>
    <row r="1579" spans="1:1" x14ac:dyDescent="0.25">
      <c r="A1579" s="2">
        <v>80</v>
      </c>
    </row>
    <row r="1580" spans="1:1" x14ac:dyDescent="0.25">
      <c r="A1580" s="2">
        <v>60</v>
      </c>
    </row>
    <row r="1581" spans="1:1" x14ac:dyDescent="0.25">
      <c r="A1581" s="2">
        <v>60</v>
      </c>
    </row>
    <row r="1582" spans="1:1" x14ac:dyDescent="0.25">
      <c r="A1582" s="2">
        <v>100</v>
      </c>
    </row>
    <row r="1583" spans="1:1" x14ac:dyDescent="0.25">
      <c r="A1583" s="2">
        <v>70</v>
      </c>
    </row>
    <row r="1584" spans="1:1" x14ac:dyDescent="0.25">
      <c r="A1584" s="2">
        <v>60</v>
      </c>
    </row>
    <row r="1585" spans="1:1" x14ac:dyDescent="0.25">
      <c r="A1585" s="2">
        <v>40</v>
      </c>
    </row>
    <row r="1586" spans="1:1" x14ac:dyDescent="0.25">
      <c r="A1586" s="2">
        <v>60</v>
      </c>
    </row>
    <row r="1587" spans="1:1" x14ac:dyDescent="0.25">
      <c r="A1587" s="2">
        <v>70</v>
      </c>
    </row>
    <row r="1588" spans="1:1" x14ac:dyDescent="0.25">
      <c r="A1588" s="2">
        <v>40</v>
      </c>
    </row>
    <row r="1589" spans="1:1" x14ac:dyDescent="0.25">
      <c r="A1589" s="2">
        <v>70</v>
      </c>
    </row>
    <row r="1590" spans="1:1" x14ac:dyDescent="0.25">
      <c r="A1590" s="2">
        <v>60</v>
      </c>
    </row>
    <row r="1591" spans="1:1" x14ac:dyDescent="0.25">
      <c r="A1591" s="2">
        <v>90</v>
      </c>
    </row>
    <row r="1592" spans="1:1" x14ac:dyDescent="0.25">
      <c r="A1592" s="2">
        <v>70</v>
      </c>
    </row>
    <row r="1593" spans="1:1" x14ac:dyDescent="0.25">
      <c r="A1593" s="2">
        <v>60</v>
      </c>
    </row>
    <row r="1594" spans="1:1" x14ac:dyDescent="0.25">
      <c r="A1594" s="2">
        <v>80</v>
      </c>
    </row>
    <row r="1595" spans="1:1" x14ac:dyDescent="0.25">
      <c r="A1595" s="2">
        <v>50</v>
      </c>
    </row>
    <row r="1596" spans="1:1" x14ac:dyDescent="0.25">
      <c r="A1596" s="2">
        <v>40</v>
      </c>
    </row>
    <row r="1597" spans="1:1" x14ac:dyDescent="0.25">
      <c r="A1597" s="2">
        <v>40</v>
      </c>
    </row>
    <row r="1598" spans="1:1" x14ac:dyDescent="0.25">
      <c r="A1598" s="2">
        <v>90</v>
      </c>
    </row>
    <row r="1599" spans="1:1" x14ac:dyDescent="0.25">
      <c r="A1599" s="2">
        <v>60</v>
      </c>
    </row>
    <row r="1600" spans="1:1" x14ac:dyDescent="0.25">
      <c r="A1600" s="2">
        <v>40</v>
      </c>
    </row>
    <row r="1601" spans="1:1" x14ac:dyDescent="0.25">
      <c r="A1601" s="2">
        <v>40</v>
      </c>
    </row>
    <row r="1602" spans="1:1" x14ac:dyDescent="0.25">
      <c r="A1602" s="2">
        <v>40</v>
      </c>
    </row>
    <row r="1603" spans="1:1" x14ac:dyDescent="0.25">
      <c r="A1603" s="2">
        <v>80</v>
      </c>
    </row>
    <row r="1604" spans="1:1" x14ac:dyDescent="0.25">
      <c r="A1604" s="2">
        <v>40</v>
      </c>
    </row>
    <row r="1605" spans="1:1" x14ac:dyDescent="0.25">
      <c r="A1605" s="2">
        <v>40</v>
      </c>
    </row>
    <row r="1606" spans="1:1" x14ac:dyDescent="0.25">
      <c r="A1606" s="2">
        <v>80</v>
      </c>
    </row>
    <row r="1607" spans="1:1" x14ac:dyDescent="0.25">
      <c r="A1607" s="2">
        <v>60</v>
      </c>
    </row>
    <row r="1608" spans="1:1" x14ac:dyDescent="0.25">
      <c r="A1608" s="2">
        <v>70</v>
      </c>
    </row>
    <row r="1609" spans="1:1" x14ac:dyDescent="0.25">
      <c r="A1609" s="2">
        <v>40</v>
      </c>
    </row>
    <row r="1610" spans="1:1" x14ac:dyDescent="0.25">
      <c r="A1610" s="2">
        <v>70</v>
      </c>
    </row>
    <row r="1611" spans="1:1" x14ac:dyDescent="0.25">
      <c r="A1611" s="2">
        <v>90</v>
      </c>
    </row>
    <row r="1612" spans="1:1" x14ac:dyDescent="0.25">
      <c r="A1612" s="2">
        <v>40</v>
      </c>
    </row>
    <row r="1613" spans="1:1" x14ac:dyDescent="0.25">
      <c r="A1613" s="2">
        <v>100</v>
      </c>
    </row>
    <row r="1614" spans="1:1" x14ac:dyDescent="0.25">
      <c r="A1614" s="2">
        <v>40</v>
      </c>
    </row>
    <row r="1615" spans="1:1" x14ac:dyDescent="0.25">
      <c r="A1615" s="2">
        <v>60</v>
      </c>
    </row>
    <row r="1616" spans="1:1" x14ac:dyDescent="0.25">
      <c r="A1616" s="2">
        <v>40</v>
      </c>
    </row>
    <row r="1617" spans="1:1" x14ac:dyDescent="0.25">
      <c r="A1617" s="2">
        <v>80</v>
      </c>
    </row>
    <row r="1618" spans="1:1" x14ac:dyDescent="0.25">
      <c r="A1618" s="2">
        <v>70</v>
      </c>
    </row>
    <row r="1619" spans="1:1" x14ac:dyDescent="0.25">
      <c r="A1619" s="2">
        <v>40</v>
      </c>
    </row>
    <row r="1620" spans="1:1" x14ac:dyDescent="0.25">
      <c r="A1620" s="2">
        <v>50</v>
      </c>
    </row>
    <row r="1621" spans="1:1" x14ac:dyDescent="0.25">
      <c r="A1621" s="2">
        <v>60</v>
      </c>
    </row>
    <row r="1622" spans="1:1" x14ac:dyDescent="0.25">
      <c r="A1622" s="2">
        <v>60</v>
      </c>
    </row>
    <row r="1623" spans="1:1" x14ac:dyDescent="0.25">
      <c r="A1623" s="2">
        <v>90</v>
      </c>
    </row>
    <row r="1624" spans="1:1" x14ac:dyDescent="0.25">
      <c r="A1624" s="2">
        <v>60</v>
      </c>
    </row>
    <row r="1625" spans="1:1" x14ac:dyDescent="0.25">
      <c r="A1625" s="2">
        <v>40</v>
      </c>
    </row>
    <row r="1626" spans="1:1" x14ac:dyDescent="0.25">
      <c r="A1626" s="2">
        <v>80</v>
      </c>
    </row>
    <row r="1627" spans="1:1" x14ac:dyDescent="0.25">
      <c r="A1627" s="2">
        <v>80</v>
      </c>
    </row>
    <row r="1628" spans="1:1" x14ac:dyDescent="0.25">
      <c r="A1628" s="2">
        <v>60</v>
      </c>
    </row>
    <row r="1629" spans="1:1" x14ac:dyDescent="0.25">
      <c r="A1629" s="2">
        <v>90</v>
      </c>
    </row>
    <row r="1630" spans="1:1" x14ac:dyDescent="0.25">
      <c r="A1630" s="2">
        <v>40</v>
      </c>
    </row>
    <row r="1631" spans="1:1" x14ac:dyDescent="0.25">
      <c r="A1631" s="2">
        <v>70</v>
      </c>
    </row>
    <row r="1632" spans="1:1" x14ac:dyDescent="0.25">
      <c r="A1632" s="2">
        <v>40</v>
      </c>
    </row>
    <row r="1633" spans="1:1" x14ac:dyDescent="0.25">
      <c r="A1633" s="2">
        <v>40</v>
      </c>
    </row>
    <row r="1634" spans="1:1" x14ac:dyDescent="0.25">
      <c r="A1634" s="2">
        <v>90</v>
      </c>
    </row>
    <row r="1635" spans="1:1" x14ac:dyDescent="0.25">
      <c r="A1635" s="2">
        <v>80</v>
      </c>
    </row>
    <row r="1636" spans="1:1" x14ac:dyDescent="0.25">
      <c r="A1636" s="2">
        <v>40</v>
      </c>
    </row>
    <row r="1637" spans="1:1" x14ac:dyDescent="0.25">
      <c r="A1637" s="2">
        <v>70</v>
      </c>
    </row>
    <row r="1638" spans="1:1" x14ac:dyDescent="0.25">
      <c r="A1638" s="2">
        <v>50</v>
      </c>
    </row>
    <row r="1639" spans="1:1" x14ac:dyDescent="0.25">
      <c r="A1639" s="2">
        <v>40</v>
      </c>
    </row>
    <row r="1640" spans="1:1" x14ac:dyDescent="0.25">
      <c r="A1640" s="2">
        <v>40</v>
      </c>
    </row>
    <row r="1641" spans="1:1" x14ac:dyDescent="0.25">
      <c r="A1641" s="2">
        <v>60</v>
      </c>
    </row>
    <row r="1642" spans="1:1" x14ac:dyDescent="0.25">
      <c r="A1642" s="2">
        <v>40</v>
      </c>
    </row>
    <row r="1643" spans="1:1" x14ac:dyDescent="0.25">
      <c r="A1643" s="2">
        <v>70</v>
      </c>
    </row>
    <row r="1644" spans="1:1" x14ac:dyDescent="0.25">
      <c r="A1644" s="2">
        <v>50</v>
      </c>
    </row>
    <row r="1645" spans="1:1" x14ac:dyDescent="0.25">
      <c r="A1645" s="2">
        <v>40</v>
      </c>
    </row>
    <row r="1646" spans="1:1" x14ac:dyDescent="0.25">
      <c r="A1646" s="2">
        <v>60</v>
      </c>
    </row>
    <row r="1647" spans="1:1" x14ac:dyDescent="0.25">
      <c r="A1647" s="2">
        <v>70</v>
      </c>
    </row>
    <row r="1648" spans="1:1" x14ac:dyDescent="0.25">
      <c r="A1648" s="2">
        <v>40</v>
      </c>
    </row>
    <row r="1649" spans="1:1" x14ac:dyDescent="0.25">
      <c r="A1649" s="2">
        <v>60</v>
      </c>
    </row>
    <row r="1650" spans="1:1" x14ac:dyDescent="0.25">
      <c r="A1650" s="2">
        <v>50</v>
      </c>
    </row>
    <row r="1651" spans="1:1" x14ac:dyDescent="0.25">
      <c r="A1651" s="2">
        <v>50</v>
      </c>
    </row>
    <row r="1652" spans="1:1" x14ac:dyDescent="0.25">
      <c r="A1652" s="2">
        <v>80</v>
      </c>
    </row>
    <row r="1653" spans="1:1" x14ac:dyDescent="0.25">
      <c r="A1653" s="2">
        <v>50</v>
      </c>
    </row>
    <row r="1654" spans="1:1" x14ac:dyDescent="0.25">
      <c r="A1654" s="2">
        <v>80</v>
      </c>
    </row>
    <row r="1655" spans="1:1" x14ac:dyDescent="0.25">
      <c r="A1655" s="2"/>
    </row>
    <row r="1656" spans="1:1" x14ac:dyDescent="0.25">
      <c r="A1656" s="2">
        <v>70</v>
      </c>
    </row>
    <row r="1657" spans="1:1" x14ac:dyDescent="0.25">
      <c r="A1657" s="2">
        <v>40</v>
      </c>
    </row>
    <row r="1658" spans="1:1" x14ac:dyDescent="0.25">
      <c r="A1658" s="2">
        <v>100</v>
      </c>
    </row>
    <row r="1659" spans="1:1" x14ac:dyDescent="0.25">
      <c r="A1659" s="2">
        <v>60</v>
      </c>
    </row>
    <row r="1660" spans="1:1" x14ac:dyDescent="0.25">
      <c r="A1660" s="2">
        <v>90</v>
      </c>
    </row>
    <row r="1661" spans="1:1" x14ac:dyDescent="0.25">
      <c r="A1661" s="2">
        <v>40</v>
      </c>
    </row>
    <row r="1662" spans="1:1" x14ac:dyDescent="0.25">
      <c r="A1662" s="2">
        <v>40</v>
      </c>
    </row>
    <row r="1663" spans="1:1" x14ac:dyDescent="0.25">
      <c r="A1663" s="2">
        <v>120</v>
      </c>
    </row>
    <row r="1664" spans="1:1" x14ac:dyDescent="0.25">
      <c r="A1664" s="2">
        <v>70</v>
      </c>
    </row>
    <row r="1665" spans="1:1" x14ac:dyDescent="0.25">
      <c r="A1665" s="2">
        <v>40</v>
      </c>
    </row>
    <row r="1666" spans="1:1" x14ac:dyDescent="0.25">
      <c r="A1666" s="2">
        <v>40</v>
      </c>
    </row>
    <row r="1667" spans="1:1" x14ac:dyDescent="0.25">
      <c r="A1667" s="2">
        <v>60</v>
      </c>
    </row>
    <row r="1668" spans="1:1" x14ac:dyDescent="0.25">
      <c r="A1668" s="2">
        <v>50</v>
      </c>
    </row>
    <row r="1669" spans="1:1" x14ac:dyDescent="0.25">
      <c r="A1669" s="2">
        <v>40</v>
      </c>
    </row>
    <row r="1670" spans="1:1" x14ac:dyDescent="0.25">
      <c r="A1670" s="2">
        <v>40</v>
      </c>
    </row>
    <row r="1671" spans="1:1" x14ac:dyDescent="0.25">
      <c r="A1671" s="2">
        <v>40</v>
      </c>
    </row>
    <row r="1672" spans="1:1" x14ac:dyDescent="0.25">
      <c r="A1672" s="2">
        <v>40</v>
      </c>
    </row>
    <row r="1673" spans="1:1" x14ac:dyDescent="0.25">
      <c r="A1673" s="2">
        <v>80</v>
      </c>
    </row>
    <row r="1674" spans="1:1" x14ac:dyDescent="0.25">
      <c r="A1674" s="2">
        <v>70</v>
      </c>
    </row>
    <row r="1675" spans="1:1" x14ac:dyDescent="0.25">
      <c r="A1675" s="2">
        <v>70</v>
      </c>
    </row>
    <row r="1676" spans="1:1" x14ac:dyDescent="0.25">
      <c r="A1676" s="2">
        <v>70</v>
      </c>
    </row>
    <row r="1677" spans="1:1" x14ac:dyDescent="0.25">
      <c r="A1677" s="2">
        <v>60</v>
      </c>
    </row>
    <row r="1678" spans="1:1" x14ac:dyDescent="0.25">
      <c r="A1678" s="2">
        <v>40</v>
      </c>
    </row>
    <row r="1679" spans="1:1" x14ac:dyDescent="0.25">
      <c r="A1679" s="2">
        <v>80</v>
      </c>
    </row>
    <row r="1680" spans="1:1" x14ac:dyDescent="0.25">
      <c r="A1680" s="2">
        <v>50</v>
      </c>
    </row>
    <row r="1681" spans="1:1" x14ac:dyDescent="0.25">
      <c r="A1681" s="2">
        <v>40</v>
      </c>
    </row>
    <row r="1682" spans="1:1" x14ac:dyDescent="0.25">
      <c r="A1682" s="2">
        <v>40</v>
      </c>
    </row>
    <row r="1683" spans="1:1" x14ac:dyDescent="0.25">
      <c r="A1683" s="2">
        <v>70</v>
      </c>
    </row>
    <row r="1684" spans="1:1" x14ac:dyDescent="0.25">
      <c r="A1684" s="2">
        <v>40</v>
      </c>
    </row>
    <row r="1685" spans="1:1" x14ac:dyDescent="0.25">
      <c r="A1685" s="2">
        <v>60</v>
      </c>
    </row>
    <row r="1686" spans="1:1" x14ac:dyDescent="0.25">
      <c r="A1686" s="2">
        <v>60</v>
      </c>
    </row>
    <row r="1687" spans="1:1" x14ac:dyDescent="0.25">
      <c r="A1687" s="2">
        <v>60</v>
      </c>
    </row>
    <row r="1688" spans="1:1" x14ac:dyDescent="0.25">
      <c r="A1688" s="2">
        <v>40</v>
      </c>
    </row>
    <row r="1689" spans="1:1" x14ac:dyDescent="0.25">
      <c r="A1689" s="2">
        <v>80</v>
      </c>
    </row>
    <row r="1690" spans="1:1" x14ac:dyDescent="0.25">
      <c r="A1690" s="2">
        <v>80</v>
      </c>
    </row>
    <row r="1691" spans="1:1" x14ac:dyDescent="0.25">
      <c r="A1691" s="2">
        <v>60</v>
      </c>
    </row>
    <row r="1692" spans="1:1" x14ac:dyDescent="0.25">
      <c r="A1692" s="2">
        <v>60</v>
      </c>
    </row>
    <row r="1693" spans="1:1" x14ac:dyDescent="0.25">
      <c r="A1693" s="2">
        <v>80</v>
      </c>
    </row>
    <row r="1694" spans="1:1" x14ac:dyDescent="0.25">
      <c r="A1694" s="2">
        <v>40</v>
      </c>
    </row>
    <row r="1695" spans="1:1" x14ac:dyDescent="0.25">
      <c r="A1695" s="2">
        <v>50</v>
      </c>
    </row>
    <row r="1696" spans="1:1" x14ac:dyDescent="0.25">
      <c r="A1696" s="2">
        <v>40</v>
      </c>
    </row>
    <row r="1697" spans="1:1" x14ac:dyDescent="0.25">
      <c r="A1697" s="2">
        <v>40</v>
      </c>
    </row>
    <row r="1698" spans="1:1" x14ac:dyDescent="0.25">
      <c r="A1698" s="2">
        <v>40</v>
      </c>
    </row>
    <row r="1699" spans="1:1" x14ac:dyDescent="0.25">
      <c r="A1699" s="2">
        <v>90</v>
      </c>
    </row>
    <row r="1700" spans="1:1" x14ac:dyDescent="0.25">
      <c r="A1700" s="2">
        <v>40</v>
      </c>
    </row>
    <row r="1701" spans="1:1" x14ac:dyDescent="0.25">
      <c r="A1701" s="2">
        <v>40</v>
      </c>
    </row>
    <row r="1702" spans="1:1" x14ac:dyDescent="0.25">
      <c r="A1702" s="2">
        <v>40</v>
      </c>
    </row>
    <row r="1703" spans="1:1" x14ac:dyDescent="0.25">
      <c r="A1703" s="2">
        <v>40</v>
      </c>
    </row>
    <row r="1704" spans="1:1" x14ac:dyDescent="0.25">
      <c r="A1704" s="2">
        <v>40</v>
      </c>
    </row>
    <row r="1705" spans="1:1" x14ac:dyDescent="0.25">
      <c r="A1705" s="2">
        <v>60</v>
      </c>
    </row>
    <row r="1706" spans="1:1" x14ac:dyDescent="0.25">
      <c r="A1706" s="2">
        <v>100</v>
      </c>
    </row>
    <row r="1707" spans="1:1" x14ac:dyDescent="0.25">
      <c r="A1707" s="2">
        <v>60</v>
      </c>
    </row>
    <row r="1708" spans="1:1" x14ac:dyDescent="0.25">
      <c r="A1708" s="2">
        <v>40</v>
      </c>
    </row>
    <row r="1709" spans="1:1" x14ac:dyDescent="0.25">
      <c r="A1709" s="2">
        <v>40</v>
      </c>
    </row>
    <row r="1710" spans="1:1" x14ac:dyDescent="0.25">
      <c r="A1710" s="2">
        <v>60</v>
      </c>
    </row>
    <row r="1711" spans="1:1" x14ac:dyDescent="0.25">
      <c r="A1711" s="2">
        <v>70</v>
      </c>
    </row>
    <row r="1712" spans="1:1" x14ac:dyDescent="0.25">
      <c r="A1712" s="2">
        <v>40</v>
      </c>
    </row>
    <row r="1713" spans="1:1" x14ac:dyDescent="0.25">
      <c r="A1713" s="2">
        <v>140</v>
      </c>
    </row>
    <row r="1714" spans="1:1" x14ac:dyDescent="0.25">
      <c r="A1714" s="2">
        <v>60</v>
      </c>
    </row>
    <row r="1715" spans="1:1" x14ac:dyDescent="0.25">
      <c r="A1715" s="2">
        <v>80</v>
      </c>
    </row>
    <row r="1716" spans="1:1" x14ac:dyDescent="0.25">
      <c r="A1716" s="2">
        <v>70</v>
      </c>
    </row>
    <row r="1717" spans="1:1" x14ac:dyDescent="0.25">
      <c r="A1717" s="2">
        <v>40</v>
      </c>
    </row>
    <row r="1718" spans="1:1" x14ac:dyDescent="0.25">
      <c r="A1718" s="2">
        <v>50</v>
      </c>
    </row>
    <row r="1719" spans="1:1" x14ac:dyDescent="0.25">
      <c r="A1719" s="2">
        <v>70</v>
      </c>
    </row>
    <row r="1720" spans="1:1" x14ac:dyDescent="0.25">
      <c r="A1720" s="2">
        <v>40</v>
      </c>
    </row>
    <row r="1721" spans="1:1" x14ac:dyDescent="0.25">
      <c r="A1721" s="2">
        <v>60</v>
      </c>
    </row>
    <row r="1722" spans="1:1" x14ac:dyDescent="0.25">
      <c r="A1722" s="2">
        <v>40</v>
      </c>
    </row>
    <row r="1723" spans="1:1" x14ac:dyDescent="0.25">
      <c r="A1723" s="2">
        <v>50</v>
      </c>
    </row>
    <row r="1724" spans="1:1" x14ac:dyDescent="0.25">
      <c r="A1724" s="2">
        <v>40</v>
      </c>
    </row>
    <row r="1725" spans="1:1" x14ac:dyDescent="0.25">
      <c r="A1725" s="2">
        <v>60</v>
      </c>
    </row>
    <row r="1726" spans="1:1" x14ac:dyDescent="0.25">
      <c r="A1726" s="2">
        <v>80</v>
      </c>
    </row>
    <row r="1727" spans="1:1" x14ac:dyDescent="0.25">
      <c r="A1727" s="2">
        <v>90</v>
      </c>
    </row>
    <row r="1728" spans="1:1" x14ac:dyDescent="0.25">
      <c r="A1728" s="2">
        <v>90</v>
      </c>
    </row>
    <row r="1729" spans="1:1" x14ac:dyDescent="0.25">
      <c r="A1729" s="2">
        <v>60</v>
      </c>
    </row>
    <row r="1730" spans="1:1" x14ac:dyDescent="0.25">
      <c r="A1730" s="2">
        <v>80</v>
      </c>
    </row>
    <row r="1731" spans="1:1" x14ac:dyDescent="0.25">
      <c r="A1731" s="2">
        <v>80</v>
      </c>
    </row>
    <row r="1732" spans="1:1" x14ac:dyDescent="0.25">
      <c r="A1732" s="2">
        <v>40</v>
      </c>
    </row>
    <row r="1733" spans="1:1" x14ac:dyDescent="0.25">
      <c r="A1733" s="2">
        <v>90</v>
      </c>
    </row>
    <row r="1734" spans="1:1" x14ac:dyDescent="0.25">
      <c r="A1734" s="2">
        <v>50</v>
      </c>
    </row>
    <row r="1735" spans="1:1" x14ac:dyDescent="0.25">
      <c r="A1735" s="2">
        <v>40</v>
      </c>
    </row>
    <row r="1736" spans="1:1" x14ac:dyDescent="0.25">
      <c r="A1736" s="2">
        <v>80</v>
      </c>
    </row>
    <row r="1737" spans="1:1" x14ac:dyDescent="0.25">
      <c r="A1737" s="2">
        <v>60</v>
      </c>
    </row>
    <row r="1738" spans="1:1" x14ac:dyDescent="0.25">
      <c r="A1738" s="2">
        <v>60</v>
      </c>
    </row>
    <row r="1739" spans="1:1" x14ac:dyDescent="0.25">
      <c r="A1739" s="2">
        <v>50</v>
      </c>
    </row>
    <row r="1740" spans="1:1" x14ac:dyDescent="0.25">
      <c r="A1740" s="2">
        <v>90</v>
      </c>
    </row>
    <row r="1741" spans="1:1" x14ac:dyDescent="0.25">
      <c r="A1741" s="2">
        <v>90</v>
      </c>
    </row>
    <row r="1742" spans="1:1" x14ac:dyDescent="0.25">
      <c r="A1742" s="2">
        <v>60</v>
      </c>
    </row>
    <row r="1743" spans="1:1" x14ac:dyDescent="0.25">
      <c r="A1743" s="2">
        <v>40</v>
      </c>
    </row>
    <row r="1744" spans="1:1" x14ac:dyDescent="0.25">
      <c r="A1744" s="2">
        <v>60</v>
      </c>
    </row>
    <row r="1745" spans="1:1" x14ac:dyDescent="0.25">
      <c r="A1745" s="2">
        <v>40</v>
      </c>
    </row>
    <row r="1746" spans="1:1" x14ac:dyDescent="0.25">
      <c r="A1746" s="2">
        <v>90</v>
      </c>
    </row>
    <row r="1747" spans="1:1" x14ac:dyDescent="0.25">
      <c r="A1747" s="2">
        <v>150</v>
      </c>
    </row>
    <row r="1748" spans="1:1" x14ac:dyDescent="0.25">
      <c r="A1748" s="2">
        <v>70</v>
      </c>
    </row>
    <row r="1749" spans="1:1" x14ac:dyDescent="0.25">
      <c r="A1749" s="2">
        <v>60</v>
      </c>
    </row>
    <row r="1750" spans="1:1" x14ac:dyDescent="0.25">
      <c r="A1750" s="2">
        <v>50</v>
      </c>
    </row>
    <row r="1751" spans="1:1" x14ac:dyDescent="0.25">
      <c r="A1751" s="2">
        <v>40</v>
      </c>
    </row>
    <row r="1752" spans="1:1" x14ac:dyDescent="0.25">
      <c r="A1752" s="2">
        <v>50</v>
      </c>
    </row>
    <row r="1753" spans="1:1" x14ac:dyDescent="0.25">
      <c r="A1753" s="2">
        <v>50</v>
      </c>
    </row>
    <row r="1754" spans="1:1" x14ac:dyDescent="0.25">
      <c r="A1754" s="2">
        <v>120</v>
      </c>
    </row>
    <row r="1755" spans="1:1" x14ac:dyDescent="0.25">
      <c r="A1755" s="2">
        <v>50</v>
      </c>
    </row>
    <row r="1756" spans="1:1" x14ac:dyDescent="0.25">
      <c r="A1756" s="2">
        <v>70</v>
      </c>
    </row>
    <row r="1757" spans="1:1" x14ac:dyDescent="0.25">
      <c r="A1757" s="2">
        <v>60</v>
      </c>
    </row>
    <row r="1758" spans="1:1" x14ac:dyDescent="0.25">
      <c r="A1758" s="2">
        <v>40</v>
      </c>
    </row>
    <row r="1759" spans="1:1" x14ac:dyDescent="0.25">
      <c r="A1759" s="2">
        <v>40</v>
      </c>
    </row>
    <row r="1760" spans="1:1" x14ac:dyDescent="0.25">
      <c r="A1760" s="2"/>
    </row>
    <row r="1761" spans="1:1" x14ac:dyDescent="0.25">
      <c r="A1761" s="2">
        <v>60</v>
      </c>
    </row>
    <row r="1762" spans="1:1" x14ac:dyDescent="0.25">
      <c r="A1762" s="2">
        <v>40</v>
      </c>
    </row>
    <row r="1763" spans="1:1" x14ac:dyDescent="0.25">
      <c r="A1763" s="2">
        <v>100</v>
      </c>
    </row>
    <row r="1764" spans="1:1" x14ac:dyDescent="0.25">
      <c r="A1764" s="2">
        <v>50</v>
      </c>
    </row>
    <row r="1765" spans="1:1" x14ac:dyDescent="0.25">
      <c r="A1765" s="2">
        <v>40</v>
      </c>
    </row>
    <row r="1766" spans="1:1" x14ac:dyDescent="0.25">
      <c r="A1766" s="2">
        <v>40</v>
      </c>
    </row>
    <row r="1767" spans="1:1" x14ac:dyDescent="0.25">
      <c r="A1767" s="2">
        <v>40</v>
      </c>
    </row>
    <row r="1768" spans="1:1" x14ac:dyDescent="0.25">
      <c r="A1768" s="2">
        <v>60</v>
      </c>
    </row>
    <row r="1769" spans="1:1" x14ac:dyDescent="0.25">
      <c r="A1769" s="2">
        <v>40</v>
      </c>
    </row>
    <row r="1770" spans="1:1" x14ac:dyDescent="0.25">
      <c r="A1770" s="2">
        <v>110</v>
      </c>
    </row>
    <row r="1771" spans="1:1" x14ac:dyDescent="0.25">
      <c r="A1771" s="2">
        <v>70</v>
      </c>
    </row>
    <row r="1772" spans="1:1" x14ac:dyDescent="0.25">
      <c r="A1772" s="2">
        <v>60</v>
      </c>
    </row>
    <row r="1773" spans="1:1" x14ac:dyDescent="0.25">
      <c r="A1773" s="2">
        <v>40</v>
      </c>
    </row>
    <row r="1774" spans="1:1" x14ac:dyDescent="0.25">
      <c r="A1774" s="2">
        <v>60</v>
      </c>
    </row>
    <row r="1775" spans="1:1" x14ac:dyDescent="0.25">
      <c r="A1775" s="2">
        <v>40</v>
      </c>
    </row>
    <row r="1776" spans="1:1" x14ac:dyDescent="0.25">
      <c r="A1776" s="2">
        <v>40</v>
      </c>
    </row>
    <row r="1777" spans="1:1" x14ac:dyDescent="0.25">
      <c r="A1777" s="2">
        <v>70</v>
      </c>
    </row>
    <row r="1778" spans="1:1" x14ac:dyDescent="0.25">
      <c r="A1778" s="2">
        <v>60</v>
      </c>
    </row>
    <row r="1779" spans="1:1" x14ac:dyDescent="0.25">
      <c r="A1779" s="2">
        <v>80</v>
      </c>
    </row>
    <row r="1780" spans="1:1" x14ac:dyDescent="0.25">
      <c r="A1780" s="2">
        <v>90</v>
      </c>
    </row>
    <row r="1781" spans="1:1" x14ac:dyDescent="0.25">
      <c r="A1781" s="2">
        <v>60</v>
      </c>
    </row>
    <row r="1782" spans="1:1" x14ac:dyDescent="0.25">
      <c r="A1782" s="2">
        <v>70</v>
      </c>
    </row>
    <row r="1783" spans="1:1" x14ac:dyDescent="0.25">
      <c r="A1783" s="2">
        <v>80</v>
      </c>
    </row>
    <row r="1784" spans="1:1" x14ac:dyDescent="0.25">
      <c r="A1784" s="2">
        <v>40</v>
      </c>
    </row>
    <row r="1785" spans="1:1" x14ac:dyDescent="0.25">
      <c r="A1785" s="2">
        <v>100</v>
      </c>
    </row>
    <row r="1786" spans="1:1" x14ac:dyDescent="0.25">
      <c r="A1786" s="2">
        <v>60</v>
      </c>
    </row>
    <row r="1787" spans="1:1" x14ac:dyDescent="0.25">
      <c r="A1787" s="2">
        <v>80</v>
      </c>
    </row>
    <row r="1788" spans="1:1" x14ac:dyDescent="0.25">
      <c r="A1788" s="2">
        <v>80</v>
      </c>
    </row>
    <row r="1789" spans="1:1" x14ac:dyDescent="0.25">
      <c r="A1789" s="2">
        <v>40</v>
      </c>
    </row>
    <row r="1790" spans="1:1" x14ac:dyDescent="0.25">
      <c r="A1790" s="2">
        <v>40</v>
      </c>
    </row>
    <row r="1791" spans="1:1" x14ac:dyDescent="0.25">
      <c r="A1791" s="2">
        <v>40</v>
      </c>
    </row>
    <row r="1792" spans="1:1" x14ac:dyDescent="0.25">
      <c r="A1792" s="2">
        <v>90</v>
      </c>
    </row>
    <row r="1793" spans="1:1" x14ac:dyDescent="0.25">
      <c r="A1793" s="2">
        <v>90</v>
      </c>
    </row>
    <row r="1794" spans="1:1" x14ac:dyDescent="0.25">
      <c r="A1794" s="2">
        <v>60</v>
      </c>
    </row>
    <row r="1795" spans="1:1" x14ac:dyDescent="0.25">
      <c r="A1795" s="2">
        <v>40</v>
      </c>
    </row>
    <row r="1796" spans="1:1" x14ac:dyDescent="0.25">
      <c r="A1796" s="2">
        <v>60</v>
      </c>
    </row>
    <row r="1797" spans="1:1" x14ac:dyDescent="0.25">
      <c r="A1797" s="2">
        <v>40</v>
      </c>
    </row>
    <row r="1798" spans="1:1" x14ac:dyDescent="0.25">
      <c r="A1798" s="2">
        <v>60</v>
      </c>
    </row>
    <row r="1799" spans="1:1" x14ac:dyDescent="0.25">
      <c r="A1799" s="2">
        <v>40</v>
      </c>
    </row>
    <row r="1800" spans="1:1" x14ac:dyDescent="0.25">
      <c r="A1800" s="2">
        <v>60</v>
      </c>
    </row>
    <row r="1801" spans="1:1" x14ac:dyDescent="0.25">
      <c r="A1801" s="2">
        <v>40</v>
      </c>
    </row>
    <row r="1802" spans="1:1" x14ac:dyDescent="0.25">
      <c r="A1802" s="2">
        <v>70</v>
      </c>
    </row>
    <row r="1803" spans="1:1" x14ac:dyDescent="0.25">
      <c r="A1803" s="2">
        <v>60</v>
      </c>
    </row>
    <row r="1804" spans="1:1" x14ac:dyDescent="0.25">
      <c r="A1804" s="2">
        <v>50</v>
      </c>
    </row>
    <row r="1805" spans="1:1" x14ac:dyDescent="0.25">
      <c r="A1805" s="2">
        <v>60</v>
      </c>
    </row>
    <row r="1806" spans="1:1" x14ac:dyDescent="0.25">
      <c r="A1806" s="2">
        <v>90</v>
      </c>
    </row>
    <row r="1807" spans="1:1" x14ac:dyDescent="0.25">
      <c r="A1807" s="2">
        <v>40</v>
      </c>
    </row>
    <row r="1808" spans="1:1" x14ac:dyDescent="0.25">
      <c r="A1808" s="2">
        <v>100</v>
      </c>
    </row>
    <row r="1809" spans="1:1" x14ac:dyDescent="0.25">
      <c r="A1809" s="2">
        <v>40</v>
      </c>
    </row>
    <row r="1810" spans="1:1" x14ac:dyDescent="0.25">
      <c r="A1810" s="2">
        <v>60</v>
      </c>
    </row>
    <row r="1811" spans="1:1" x14ac:dyDescent="0.25">
      <c r="A1811" s="2">
        <v>60</v>
      </c>
    </row>
    <row r="1812" spans="1:1" x14ac:dyDescent="0.25">
      <c r="A1812" s="2">
        <v>60</v>
      </c>
    </row>
    <row r="1813" spans="1:1" x14ac:dyDescent="0.25">
      <c r="A1813" s="2">
        <v>100</v>
      </c>
    </row>
    <row r="1814" spans="1:1" x14ac:dyDescent="0.25">
      <c r="A1814" s="2">
        <v>80</v>
      </c>
    </row>
    <row r="1815" spans="1:1" x14ac:dyDescent="0.25">
      <c r="A1815" s="2">
        <v>40</v>
      </c>
    </row>
    <row r="1816" spans="1:1" x14ac:dyDescent="0.25">
      <c r="A1816" s="2">
        <v>70</v>
      </c>
    </row>
    <row r="1817" spans="1:1" x14ac:dyDescent="0.25">
      <c r="A1817" s="2">
        <v>40</v>
      </c>
    </row>
    <row r="1818" spans="1:1" x14ac:dyDescent="0.25">
      <c r="A1818" s="2">
        <v>40</v>
      </c>
    </row>
    <row r="1819" spans="1:1" x14ac:dyDescent="0.25">
      <c r="A1819" s="2">
        <v>40</v>
      </c>
    </row>
    <row r="1820" spans="1:1" x14ac:dyDescent="0.25">
      <c r="A1820" s="2">
        <v>50</v>
      </c>
    </row>
    <row r="1821" spans="1:1" x14ac:dyDescent="0.25">
      <c r="A1821" s="2">
        <v>40</v>
      </c>
    </row>
    <row r="1822" spans="1:1" x14ac:dyDescent="0.25">
      <c r="A1822" s="2">
        <v>60</v>
      </c>
    </row>
    <row r="1823" spans="1:1" x14ac:dyDescent="0.25">
      <c r="A1823" s="2">
        <v>90</v>
      </c>
    </row>
    <row r="1824" spans="1:1" x14ac:dyDescent="0.25">
      <c r="A1824" s="2">
        <v>50</v>
      </c>
    </row>
    <row r="1825" spans="1:1" x14ac:dyDescent="0.25">
      <c r="A1825" s="2">
        <v>40</v>
      </c>
    </row>
    <row r="1826" spans="1:1" x14ac:dyDescent="0.25">
      <c r="A1826" s="2">
        <v>90</v>
      </c>
    </row>
    <row r="1827" spans="1:1" x14ac:dyDescent="0.25">
      <c r="A1827" s="2">
        <v>40</v>
      </c>
    </row>
    <row r="1828" spans="1:1" x14ac:dyDescent="0.25">
      <c r="A1828" s="2">
        <v>100</v>
      </c>
    </row>
    <row r="1829" spans="1:1" x14ac:dyDescent="0.25">
      <c r="A1829" s="2">
        <v>60</v>
      </c>
    </row>
    <row r="1830" spans="1:1" x14ac:dyDescent="0.25">
      <c r="A1830" s="2">
        <v>70</v>
      </c>
    </row>
    <row r="1831" spans="1:1" x14ac:dyDescent="0.25">
      <c r="A1831" s="2">
        <v>70</v>
      </c>
    </row>
    <row r="1832" spans="1:1" x14ac:dyDescent="0.25">
      <c r="A1832" s="2">
        <v>60</v>
      </c>
    </row>
    <row r="1833" spans="1:1" x14ac:dyDescent="0.25">
      <c r="A1833" s="2">
        <v>40</v>
      </c>
    </row>
    <row r="1834" spans="1:1" x14ac:dyDescent="0.25">
      <c r="A1834" s="2">
        <v>60</v>
      </c>
    </row>
    <row r="1835" spans="1:1" x14ac:dyDescent="0.25">
      <c r="A1835" s="2">
        <v>40</v>
      </c>
    </row>
    <row r="1836" spans="1:1" x14ac:dyDescent="0.25">
      <c r="A1836" s="2">
        <v>60</v>
      </c>
    </row>
    <row r="1837" spans="1:1" x14ac:dyDescent="0.25">
      <c r="A1837" s="2">
        <v>40</v>
      </c>
    </row>
    <row r="1838" spans="1:1" x14ac:dyDescent="0.25">
      <c r="A1838" s="2">
        <v>50</v>
      </c>
    </row>
    <row r="1839" spans="1:1" x14ac:dyDescent="0.25">
      <c r="A1839" s="2">
        <v>40</v>
      </c>
    </row>
    <row r="1840" spans="1:1" x14ac:dyDescent="0.25">
      <c r="A1840" s="2">
        <v>40</v>
      </c>
    </row>
    <row r="1841" spans="1:1" x14ac:dyDescent="0.25">
      <c r="A1841" s="2">
        <v>40</v>
      </c>
    </row>
    <row r="1842" spans="1:1" x14ac:dyDescent="0.25">
      <c r="A1842" s="2">
        <v>90</v>
      </c>
    </row>
    <row r="1843" spans="1:1" x14ac:dyDescent="0.25">
      <c r="A1843" s="2">
        <v>60</v>
      </c>
    </row>
    <row r="1844" spans="1:1" x14ac:dyDescent="0.25">
      <c r="A1844" s="2">
        <v>110</v>
      </c>
    </row>
    <row r="1845" spans="1:1" x14ac:dyDescent="0.25">
      <c r="A1845" s="2">
        <v>50</v>
      </c>
    </row>
    <row r="1846" spans="1:1" x14ac:dyDescent="0.25">
      <c r="A1846" s="2">
        <v>80</v>
      </c>
    </row>
    <row r="1847" spans="1:1" x14ac:dyDescent="0.25">
      <c r="A1847" s="2">
        <v>110</v>
      </c>
    </row>
    <row r="1848" spans="1:1" x14ac:dyDescent="0.25">
      <c r="A1848" s="2">
        <v>40</v>
      </c>
    </row>
    <row r="1849" spans="1:1" x14ac:dyDescent="0.25">
      <c r="A1849" s="2">
        <v>40</v>
      </c>
    </row>
    <row r="1850" spans="1:1" x14ac:dyDescent="0.25">
      <c r="A1850" s="2">
        <v>60</v>
      </c>
    </row>
    <row r="1851" spans="1:1" x14ac:dyDescent="0.25">
      <c r="A1851" s="2">
        <v>60</v>
      </c>
    </row>
    <row r="1852" spans="1:1" x14ac:dyDescent="0.25">
      <c r="A1852" s="2">
        <v>60</v>
      </c>
    </row>
    <row r="1853" spans="1:1" x14ac:dyDescent="0.25">
      <c r="A1853" s="2">
        <v>40</v>
      </c>
    </row>
    <row r="1854" spans="1:1" x14ac:dyDescent="0.25">
      <c r="A1854" s="2">
        <v>110</v>
      </c>
    </row>
    <row r="1855" spans="1:1" x14ac:dyDescent="0.25">
      <c r="A1855" s="2">
        <v>40</v>
      </c>
    </row>
    <row r="1856" spans="1:1" x14ac:dyDescent="0.25">
      <c r="A1856" s="2">
        <v>40</v>
      </c>
    </row>
    <row r="1857" spans="1:1" x14ac:dyDescent="0.25">
      <c r="A1857" s="2">
        <v>80</v>
      </c>
    </row>
    <row r="1858" spans="1:1" x14ac:dyDescent="0.25">
      <c r="A1858" s="2">
        <v>40</v>
      </c>
    </row>
    <row r="1859" spans="1:1" x14ac:dyDescent="0.25">
      <c r="A1859" s="2">
        <v>50</v>
      </c>
    </row>
    <row r="1860" spans="1:1" x14ac:dyDescent="0.25">
      <c r="A1860" s="2">
        <v>40</v>
      </c>
    </row>
    <row r="1861" spans="1:1" x14ac:dyDescent="0.25">
      <c r="A1861" s="2">
        <v>40</v>
      </c>
    </row>
    <row r="1862" spans="1:1" x14ac:dyDescent="0.25">
      <c r="A1862" s="2">
        <v>80</v>
      </c>
    </row>
    <row r="1863" spans="1:1" x14ac:dyDescent="0.25">
      <c r="A1863" s="2">
        <v>70</v>
      </c>
    </row>
    <row r="1864" spans="1:1" x14ac:dyDescent="0.25">
      <c r="A1864" s="2">
        <v>40</v>
      </c>
    </row>
    <row r="1865" spans="1:1" x14ac:dyDescent="0.25">
      <c r="A1865" s="2">
        <v>80</v>
      </c>
    </row>
    <row r="1866" spans="1:1" x14ac:dyDescent="0.25">
      <c r="A1866" s="2">
        <v>40</v>
      </c>
    </row>
    <row r="1867" spans="1:1" x14ac:dyDescent="0.25">
      <c r="A1867" s="2">
        <v>40</v>
      </c>
    </row>
    <row r="1868" spans="1:1" x14ac:dyDescent="0.25">
      <c r="A1868" s="2">
        <v>40</v>
      </c>
    </row>
    <row r="1869" spans="1:1" x14ac:dyDescent="0.25">
      <c r="A1869" s="2">
        <v>60</v>
      </c>
    </row>
    <row r="1870" spans="1:1" x14ac:dyDescent="0.25">
      <c r="A1870" s="2">
        <v>80</v>
      </c>
    </row>
    <row r="1871" spans="1:1" x14ac:dyDescent="0.25">
      <c r="A1871" s="2">
        <v>40</v>
      </c>
    </row>
    <row r="1872" spans="1:1" x14ac:dyDescent="0.25">
      <c r="A1872" s="2">
        <v>100</v>
      </c>
    </row>
    <row r="1873" spans="1:1" x14ac:dyDescent="0.25">
      <c r="A1873" s="2">
        <v>60</v>
      </c>
    </row>
    <row r="1874" spans="1:1" x14ac:dyDescent="0.25">
      <c r="A1874" s="2">
        <v>80</v>
      </c>
    </row>
    <row r="1875" spans="1:1" x14ac:dyDescent="0.25">
      <c r="A1875" s="2">
        <v>40</v>
      </c>
    </row>
    <row r="1876" spans="1:1" x14ac:dyDescent="0.25">
      <c r="A1876" s="2">
        <v>70</v>
      </c>
    </row>
    <row r="1877" spans="1:1" x14ac:dyDescent="0.25">
      <c r="A1877" s="2">
        <v>40</v>
      </c>
    </row>
    <row r="1878" spans="1:1" x14ac:dyDescent="0.25">
      <c r="A1878" s="2">
        <v>100</v>
      </c>
    </row>
    <row r="1879" spans="1:1" x14ac:dyDescent="0.25">
      <c r="A1879" s="2">
        <v>50</v>
      </c>
    </row>
    <row r="1880" spans="1:1" x14ac:dyDescent="0.25">
      <c r="A1880" s="2">
        <v>40</v>
      </c>
    </row>
    <row r="1881" spans="1:1" x14ac:dyDescent="0.25">
      <c r="A1881" s="2">
        <v>40</v>
      </c>
    </row>
    <row r="1882" spans="1:1" x14ac:dyDescent="0.25">
      <c r="A1882" s="2">
        <v>90</v>
      </c>
    </row>
    <row r="1883" spans="1:1" x14ac:dyDescent="0.25">
      <c r="A1883" s="2">
        <v>40</v>
      </c>
    </row>
    <row r="1884" spans="1:1" x14ac:dyDescent="0.25">
      <c r="A1884" s="2">
        <v>80</v>
      </c>
    </row>
    <row r="1885" spans="1:1" x14ac:dyDescent="0.25">
      <c r="A1885" s="2">
        <v>80</v>
      </c>
    </row>
    <row r="1886" spans="1:1" x14ac:dyDescent="0.25">
      <c r="A1886" s="2">
        <v>60</v>
      </c>
    </row>
    <row r="1887" spans="1:1" x14ac:dyDescent="0.25">
      <c r="A1887" s="2">
        <v>60</v>
      </c>
    </row>
    <row r="1888" spans="1:1" x14ac:dyDescent="0.25">
      <c r="A1888" s="2">
        <v>80</v>
      </c>
    </row>
    <row r="1889" spans="1:1" x14ac:dyDescent="0.25">
      <c r="A1889" s="2">
        <v>60</v>
      </c>
    </row>
    <row r="1890" spans="1:1" x14ac:dyDescent="0.25">
      <c r="A1890" s="2">
        <v>90</v>
      </c>
    </row>
    <row r="1891" spans="1:1" x14ac:dyDescent="0.25">
      <c r="A1891" s="2">
        <v>40</v>
      </c>
    </row>
    <row r="1892" spans="1:1" x14ac:dyDescent="0.25">
      <c r="A1892" s="2">
        <v>80</v>
      </c>
    </row>
    <row r="1893" spans="1:1" x14ac:dyDescent="0.25">
      <c r="A1893" s="2">
        <v>50</v>
      </c>
    </row>
    <row r="1894" spans="1:1" x14ac:dyDescent="0.25">
      <c r="A1894" s="2">
        <v>40</v>
      </c>
    </row>
    <row r="1895" spans="1:1" x14ac:dyDescent="0.25">
      <c r="A1895" s="2">
        <v>40</v>
      </c>
    </row>
    <row r="1896" spans="1:1" x14ac:dyDescent="0.25">
      <c r="A1896" s="2">
        <v>90</v>
      </c>
    </row>
    <row r="1897" spans="1:1" x14ac:dyDescent="0.25">
      <c r="A1897" s="2">
        <v>80</v>
      </c>
    </row>
    <row r="1898" spans="1:1" x14ac:dyDescent="0.25">
      <c r="A1898" s="2">
        <v>40</v>
      </c>
    </row>
    <row r="1899" spans="1:1" x14ac:dyDescent="0.25">
      <c r="A1899" s="2">
        <v>60</v>
      </c>
    </row>
    <row r="1900" spans="1:1" x14ac:dyDescent="0.25">
      <c r="A1900" s="2">
        <v>60</v>
      </c>
    </row>
    <row r="1901" spans="1:1" x14ac:dyDescent="0.25">
      <c r="A1901" s="2">
        <v>110</v>
      </c>
    </row>
    <row r="1902" spans="1:1" x14ac:dyDescent="0.25">
      <c r="A1902" s="2">
        <v>40</v>
      </c>
    </row>
    <row r="1903" spans="1:1" x14ac:dyDescent="0.25">
      <c r="A1903" s="2">
        <v>40</v>
      </c>
    </row>
    <row r="1904" spans="1:1" x14ac:dyDescent="0.25">
      <c r="A1904" s="2">
        <v>70</v>
      </c>
    </row>
    <row r="1905" spans="1:1" x14ac:dyDescent="0.25">
      <c r="A1905" s="2">
        <v>40</v>
      </c>
    </row>
    <row r="1906" spans="1:1" x14ac:dyDescent="0.25">
      <c r="A1906" s="2">
        <v>120</v>
      </c>
    </row>
    <row r="1907" spans="1:1" x14ac:dyDescent="0.25">
      <c r="A1907" s="2">
        <v>40</v>
      </c>
    </row>
    <row r="1908" spans="1:1" x14ac:dyDescent="0.25">
      <c r="A1908" s="2">
        <v>40</v>
      </c>
    </row>
    <row r="1909" spans="1:1" x14ac:dyDescent="0.25">
      <c r="A1909" s="2">
        <v>40</v>
      </c>
    </row>
    <row r="1910" spans="1:1" x14ac:dyDescent="0.25">
      <c r="A1910" s="2">
        <v>70</v>
      </c>
    </row>
    <row r="1911" spans="1:1" x14ac:dyDescent="0.25">
      <c r="A1911" s="2">
        <v>60</v>
      </c>
    </row>
    <row r="1912" spans="1:1" x14ac:dyDescent="0.25">
      <c r="A1912" s="2">
        <v>40</v>
      </c>
    </row>
    <row r="1913" spans="1:1" x14ac:dyDescent="0.25">
      <c r="A1913" s="2">
        <v>40</v>
      </c>
    </row>
    <row r="1914" spans="1:1" x14ac:dyDescent="0.25">
      <c r="A1914" s="2">
        <v>60</v>
      </c>
    </row>
    <row r="1915" spans="1:1" x14ac:dyDescent="0.25">
      <c r="A1915" s="2">
        <v>110</v>
      </c>
    </row>
    <row r="1916" spans="1:1" x14ac:dyDescent="0.25">
      <c r="A1916" s="2">
        <v>110</v>
      </c>
    </row>
    <row r="1917" spans="1:1" x14ac:dyDescent="0.25">
      <c r="A1917" s="2">
        <v>40</v>
      </c>
    </row>
    <row r="1918" spans="1:1" x14ac:dyDescent="0.25">
      <c r="A1918" s="2">
        <v>40</v>
      </c>
    </row>
    <row r="1919" spans="1:1" x14ac:dyDescent="0.25">
      <c r="A1919" s="2">
        <v>70</v>
      </c>
    </row>
    <row r="1920" spans="1:1" x14ac:dyDescent="0.25">
      <c r="A1920" s="2">
        <v>130</v>
      </c>
    </row>
    <row r="1921" spans="1:1" x14ac:dyDescent="0.25">
      <c r="A1921" s="2">
        <v>40</v>
      </c>
    </row>
    <row r="1922" spans="1:1" x14ac:dyDescent="0.25">
      <c r="A1922" s="2">
        <v>40</v>
      </c>
    </row>
    <row r="1923" spans="1:1" x14ac:dyDescent="0.25">
      <c r="A1923" s="2">
        <v>90</v>
      </c>
    </row>
    <row r="1924" spans="1:1" x14ac:dyDescent="0.25">
      <c r="A1924" s="2">
        <v>100</v>
      </c>
    </row>
    <row r="1925" spans="1:1" x14ac:dyDescent="0.25">
      <c r="A1925" s="2">
        <v>40</v>
      </c>
    </row>
    <row r="1926" spans="1:1" x14ac:dyDescent="0.25">
      <c r="A1926" s="2">
        <v>90</v>
      </c>
    </row>
    <row r="1927" spans="1:1" x14ac:dyDescent="0.25">
      <c r="A1927" s="2">
        <v>40</v>
      </c>
    </row>
    <row r="1928" spans="1:1" x14ac:dyDescent="0.25">
      <c r="A1928" s="2">
        <v>40</v>
      </c>
    </row>
    <row r="1929" spans="1:1" x14ac:dyDescent="0.25">
      <c r="A1929" s="2">
        <v>70</v>
      </c>
    </row>
    <row r="1930" spans="1:1" x14ac:dyDescent="0.25">
      <c r="A1930" s="2">
        <v>90</v>
      </c>
    </row>
    <row r="1931" spans="1:1" x14ac:dyDescent="0.25">
      <c r="A1931" s="2">
        <v>70</v>
      </c>
    </row>
    <row r="1932" spans="1:1" x14ac:dyDescent="0.25">
      <c r="A1932" s="2">
        <v>90</v>
      </c>
    </row>
    <row r="1933" spans="1:1" x14ac:dyDescent="0.25">
      <c r="A1933" s="2">
        <v>60</v>
      </c>
    </row>
    <row r="1934" spans="1:1" x14ac:dyDescent="0.25">
      <c r="A1934" s="2">
        <v>80</v>
      </c>
    </row>
    <row r="1935" spans="1:1" x14ac:dyDescent="0.25">
      <c r="A1935" s="2">
        <v>50</v>
      </c>
    </row>
    <row r="1936" spans="1:1" x14ac:dyDescent="0.25">
      <c r="A1936" s="2">
        <v>70</v>
      </c>
    </row>
    <row r="1937" spans="1:1" x14ac:dyDescent="0.25">
      <c r="A1937" s="2">
        <v>60</v>
      </c>
    </row>
    <row r="1938" spans="1:1" x14ac:dyDescent="0.25">
      <c r="A1938" s="2"/>
    </row>
    <row r="1939" spans="1:1" x14ac:dyDescent="0.25">
      <c r="A1939" s="2">
        <v>40</v>
      </c>
    </row>
    <row r="1940" spans="1:1" x14ac:dyDescent="0.25">
      <c r="A1940" s="2">
        <v>40</v>
      </c>
    </row>
    <row r="1941" spans="1:1" x14ac:dyDescent="0.25">
      <c r="A1941" s="2">
        <v>70</v>
      </c>
    </row>
    <row r="1942" spans="1:1" x14ac:dyDescent="0.25">
      <c r="A1942" s="2">
        <v>100</v>
      </c>
    </row>
    <row r="1943" spans="1:1" x14ac:dyDescent="0.25">
      <c r="A1943" s="2">
        <v>60</v>
      </c>
    </row>
    <row r="1944" spans="1:1" x14ac:dyDescent="0.25">
      <c r="A1944" s="2">
        <v>40</v>
      </c>
    </row>
    <row r="1945" spans="1:1" x14ac:dyDescent="0.25">
      <c r="A1945" s="2">
        <v>50</v>
      </c>
    </row>
    <row r="1946" spans="1:1" x14ac:dyDescent="0.25">
      <c r="A1946" s="2">
        <v>40</v>
      </c>
    </row>
    <row r="1947" spans="1:1" x14ac:dyDescent="0.25">
      <c r="A1947" s="2">
        <v>40</v>
      </c>
    </row>
    <row r="1948" spans="1:1" x14ac:dyDescent="0.25">
      <c r="A1948" s="2">
        <v>40</v>
      </c>
    </row>
    <row r="1949" spans="1:1" x14ac:dyDescent="0.25">
      <c r="A1949" s="2">
        <v>40</v>
      </c>
    </row>
    <row r="1950" spans="1:1" x14ac:dyDescent="0.25">
      <c r="A1950" s="2">
        <v>90</v>
      </c>
    </row>
    <row r="1951" spans="1:1" x14ac:dyDescent="0.25">
      <c r="A1951" s="2">
        <v>60</v>
      </c>
    </row>
    <row r="1952" spans="1:1" x14ac:dyDescent="0.25">
      <c r="A1952" s="2">
        <v>40</v>
      </c>
    </row>
    <row r="1953" spans="1:1" x14ac:dyDescent="0.25">
      <c r="A1953" s="2">
        <v>60</v>
      </c>
    </row>
    <row r="1954" spans="1:1" x14ac:dyDescent="0.25">
      <c r="A1954" s="2">
        <v>40</v>
      </c>
    </row>
    <row r="1955" spans="1:1" x14ac:dyDescent="0.25">
      <c r="A1955" s="2">
        <v>40</v>
      </c>
    </row>
    <row r="1956" spans="1:1" x14ac:dyDescent="0.25">
      <c r="A1956" s="2">
        <v>40</v>
      </c>
    </row>
    <row r="1957" spans="1:1" x14ac:dyDescent="0.25">
      <c r="A1957" s="2">
        <v>110</v>
      </c>
    </row>
    <row r="1958" spans="1:1" x14ac:dyDescent="0.25">
      <c r="A1958" s="2">
        <v>40</v>
      </c>
    </row>
    <row r="1959" spans="1:1" x14ac:dyDescent="0.25">
      <c r="A1959" s="2">
        <v>60</v>
      </c>
    </row>
    <row r="1960" spans="1:1" x14ac:dyDescent="0.25">
      <c r="A1960" s="2">
        <v>80</v>
      </c>
    </row>
    <row r="1961" spans="1:1" x14ac:dyDescent="0.25">
      <c r="A1961" s="2">
        <v>50</v>
      </c>
    </row>
    <row r="1962" spans="1:1" x14ac:dyDescent="0.25">
      <c r="A1962" s="2">
        <v>40</v>
      </c>
    </row>
    <row r="1963" spans="1:1" x14ac:dyDescent="0.25">
      <c r="A1963" s="2">
        <v>90</v>
      </c>
    </row>
    <row r="1964" spans="1:1" x14ac:dyDescent="0.25">
      <c r="A1964" s="2">
        <v>40</v>
      </c>
    </row>
    <row r="1965" spans="1:1" x14ac:dyDescent="0.25">
      <c r="A1965" s="2">
        <v>60</v>
      </c>
    </row>
    <row r="1966" spans="1:1" x14ac:dyDescent="0.25">
      <c r="A1966" s="2">
        <v>40</v>
      </c>
    </row>
    <row r="1967" spans="1:1" x14ac:dyDescent="0.25">
      <c r="A1967" s="2">
        <v>80</v>
      </c>
    </row>
    <row r="1968" spans="1:1" x14ac:dyDescent="0.25">
      <c r="A1968" s="2">
        <v>70</v>
      </c>
    </row>
    <row r="1969" spans="1:1" x14ac:dyDescent="0.25">
      <c r="A1969" s="2">
        <v>50</v>
      </c>
    </row>
    <row r="1970" spans="1:1" x14ac:dyDescent="0.25">
      <c r="A1970" s="2">
        <v>60</v>
      </c>
    </row>
    <row r="1971" spans="1:1" x14ac:dyDescent="0.25">
      <c r="A1971" s="2">
        <v>70</v>
      </c>
    </row>
    <row r="1972" spans="1:1" x14ac:dyDescent="0.25">
      <c r="A1972" s="2">
        <v>40</v>
      </c>
    </row>
    <row r="1973" spans="1:1" x14ac:dyDescent="0.25">
      <c r="A1973" s="2">
        <v>40</v>
      </c>
    </row>
    <row r="1974" spans="1:1" x14ac:dyDescent="0.25">
      <c r="A1974" s="2">
        <v>60</v>
      </c>
    </row>
    <row r="1975" spans="1:1" x14ac:dyDescent="0.25">
      <c r="A1975" s="2">
        <v>60</v>
      </c>
    </row>
    <row r="1976" spans="1:1" x14ac:dyDescent="0.25">
      <c r="A1976" s="2">
        <v>60</v>
      </c>
    </row>
    <row r="1977" spans="1:1" x14ac:dyDescent="0.25">
      <c r="A1977" s="2">
        <v>100</v>
      </c>
    </row>
    <row r="1978" spans="1:1" x14ac:dyDescent="0.25">
      <c r="A1978" s="2">
        <v>60</v>
      </c>
    </row>
    <row r="1979" spans="1:1" x14ac:dyDescent="0.25">
      <c r="A1979" s="2">
        <v>40</v>
      </c>
    </row>
    <row r="1980" spans="1:1" x14ac:dyDescent="0.25">
      <c r="A1980" s="2">
        <v>60</v>
      </c>
    </row>
    <row r="1981" spans="1:1" x14ac:dyDescent="0.25">
      <c r="A1981" s="2">
        <v>90</v>
      </c>
    </row>
    <row r="1982" spans="1:1" x14ac:dyDescent="0.25">
      <c r="A1982" s="2">
        <v>60</v>
      </c>
    </row>
    <row r="1983" spans="1:1" x14ac:dyDescent="0.25">
      <c r="A1983" s="2">
        <v>60</v>
      </c>
    </row>
    <row r="1984" spans="1:1" x14ac:dyDescent="0.25">
      <c r="A1984" s="2">
        <v>70</v>
      </c>
    </row>
    <row r="1985" spans="1:1" x14ac:dyDescent="0.25">
      <c r="A1985" s="2">
        <v>40</v>
      </c>
    </row>
    <row r="1986" spans="1:1" x14ac:dyDescent="0.25">
      <c r="A1986" s="2">
        <v>40</v>
      </c>
    </row>
    <row r="1987" spans="1:1" x14ac:dyDescent="0.25">
      <c r="A1987" s="2">
        <v>60</v>
      </c>
    </row>
    <row r="1988" spans="1:1" x14ac:dyDescent="0.25">
      <c r="A1988" s="2">
        <v>40</v>
      </c>
    </row>
    <row r="1989" spans="1:1" x14ac:dyDescent="0.25">
      <c r="A1989" s="2">
        <v>50</v>
      </c>
    </row>
    <row r="1990" spans="1:1" x14ac:dyDescent="0.25">
      <c r="A1990" s="2">
        <v>50</v>
      </c>
    </row>
    <row r="1991" spans="1:1" x14ac:dyDescent="0.25">
      <c r="A1991" s="2">
        <v>80</v>
      </c>
    </row>
    <row r="1992" spans="1:1" x14ac:dyDescent="0.25">
      <c r="A1992" s="2">
        <v>40</v>
      </c>
    </row>
    <row r="1993" spans="1:1" x14ac:dyDescent="0.25">
      <c r="A1993" s="2">
        <v>70</v>
      </c>
    </row>
    <row r="1994" spans="1:1" x14ac:dyDescent="0.25">
      <c r="A1994" s="2">
        <v>60</v>
      </c>
    </row>
    <row r="1995" spans="1:1" x14ac:dyDescent="0.25">
      <c r="A1995" s="2">
        <v>50</v>
      </c>
    </row>
    <row r="1996" spans="1:1" x14ac:dyDescent="0.25">
      <c r="A1996" s="2">
        <v>40</v>
      </c>
    </row>
    <row r="1997" spans="1:1" x14ac:dyDescent="0.25">
      <c r="A1997" s="2">
        <v>110</v>
      </c>
    </row>
    <row r="1998" spans="1:1" x14ac:dyDescent="0.25">
      <c r="A1998" s="2">
        <v>40</v>
      </c>
    </row>
    <row r="1999" spans="1:1" x14ac:dyDescent="0.25">
      <c r="A1999" s="2">
        <v>40</v>
      </c>
    </row>
    <row r="2000" spans="1:1" x14ac:dyDescent="0.25">
      <c r="A2000" s="2">
        <v>40</v>
      </c>
    </row>
    <row r="2001" spans="1:1" x14ac:dyDescent="0.25">
      <c r="A2001" s="2">
        <v>70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B435662BCEB47BBD83BD0933A752E" ma:contentTypeVersion="2" ma:contentTypeDescription="Create a new document." ma:contentTypeScope="" ma:versionID="24849355d23d09a214ed68b7d35d2fc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45b1eb723395c1f2f5ab635b757ccd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BD4761-19E7-4894-AC1E-586E3BC84794}"/>
</file>

<file path=customXml/itemProps2.xml><?xml version="1.0" encoding="utf-8"?>
<ds:datastoreItem xmlns:ds="http://schemas.openxmlformats.org/officeDocument/2006/customXml" ds:itemID="{B8F179F0-7BA6-41B6-8D1E-F902653C0DAB}"/>
</file>

<file path=customXml/itemProps3.xml><?xml version="1.0" encoding="utf-8"?>
<ds:datastoreItem xmlns:ds="http://schemas.openxmlformats.org/officeDocument/2006/customXml" ds:itemID="{44175AC7-BC62-4E56-89BA-D7618F83EE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Furnace Capacities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Farahmand, Farhad</dc:creator>
  <cp:lastModifiedBy>Marshall B. Hunt</cp:lastModifiedBy>
  <dcterms:created xsi:type="dcterms:W3CDTF">2015-07-06T21:01:46Z</dcterms:created>
  <dcterms:modified xsi:type="dcterms:W3CDTF">2015-07-08T23:01:03Z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0x010100C8EB435662BCEB47BBD83BD0933A752E</vt:lpwstr>
  </property>
</Properties>
</file>